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SUMOS I.E.A. LA UNION\gestiones\"/>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E28" i="1"/>
  <c r="D28" i="1"/>
  <c r="C28" i="1"/>
  <c r="F21" i="1"/>
  <c r="E21" i="1"/>
  <c r="D21" i="1"/>
  <c r="C21" i="1"/>
  <c r="F16" i="1"/>
  <c r="E16" i="1"/>
  <c r="D16" i="1"/>
  <c r="C16" i="1"/>
  <c r="F10" i="1"/>
  <c r="F29" i="1" s="1"/>
  <c r="E10" i="1"/>
  <c r="E29" i="1" s="1"/>
  <c r="D10" i="1"/>
  <c r="D29" i="1" s="1"/>
  <c r="C10" i="1"/>
  <c r="C29" i="1" s="1"/>
</calcChain>
</file>

<file path=xl/comments1.xml><?xml version="1.0" encoding="utf-8"?>
<comments xmlns="http://schemas.openxmlformats.org/spreadsheetml/2006/main">
  <authors>
    <author>Asus</author>
  </authors>
  <commentList>
    <comment ref="C5" authorId="0" shapeId="0">
      <text>
        <r>
          <rPr>
            <sz val="9"/>
            <color indexed="81"/>
            <rFont val="Tahoma"/>
            <family val="2"/>
          </rPr>
          <t>El plan de estudios es un agregado
de planes de área elaborados
de forma aislada e
individual, sin coherencia con
lo estipulado en el PEI.</t>
        </r>
      </text>
    </comment>
    <comment ref="D5" authorId="0" shapeId="0">
      <text>
        <r>
          <rPr>
            <sz val="9"/>
            <color indexed="81"/>
            <rFont val="Tahoma"/>
            <family val="2"/>
          </rPr>
          <t>Hay un plan de estudios institucional
que cuenta con proyectos pedagógicos y contenidos transversales, y en su elaboración se tuvieron en cuenta las características
del entorno, la diversidad de la población, el PEI, los lineamientos curriculares y los estándares básicos de competencias
establecidos por el MEN.</t>
        </r>
      </text>
    </comment>
    <comment ref="E5" authorId="0" shapeId="0">
      <text>
        <r>
          <rPr>
            <sz val="9"/>
            <color indexed="81"/>
            <rFont val="Tahoma"/>
            <family val="2"/>
          </rPr>
          <t>Se cuenta con un plan de estudios para toda
la institución que, además de responder a las
políticas trazadas en el PEI, los lineamientos y
los estándares básicos de competencias, fundamenta
los planes de aula de los docentes
de todas las áreas, grados y sedes. Otorga especial importancia a la enseñanza y el aprendizaje
de contenidos actitudinales, de valores
y normas relacionados con las diferencias individuales, raciales, culturales, familiares, que
le permitan valorar, aceptar y comprender la
diversidad y la interdependencia humana.</t>
        </r>
      </text>
    </comment>
    <comment ref="F5" authorId="0" shapeId="0">
      <text>
        <r>
          <rPr>
            <sz val="9"/>
            <color indexed="81"/>
            <rFont val="Tahoma"/>
            <family val="2"/>
          </rPr>
          <t>El plan de estudios es articulado y coherente.
Además, cuenta con mecanismos de seguimiento
y retroalimentación, a partir de los cuales se
mantienen su pertinencia, relevancia y calidad.</t>
        </r>
      </text>
    </comment>
    <comment ref="C6" authorId="0" shapeId="0">
      <text>
        <r>
          <rPr>
            <sz val="9"/>
            <color indexed="81"/>
            <rFont val="Tahoma"/>
            <family val="2"/>
          </rPr>
          <t>La institución ha definido parcialmente
un enfoque metodológico que hace explícitos los métodos de enseñanza por
áreas o grados.</t>
        </r>
      </text>
    </comment>
    <comment ref="D6" authorId="0" shapeId="0">
      <text>
        <r>
          <rPr>
            <sz val="9"/>
            <color indexed="81"/>
            <rFont val="Tahoma"/>
            <family val="2"/>
          </rPr>
          <t>La institución cuenta con un
enfoque metodológico que
hacen explícitos los acuerdos
básicos relativos a métodos de
enseñanza, relación pedagógica
y usos de recursos que responde
a las características de
la diversidad de la población.</t>
        </r>
      </text>
    </comment>
    <comment ref="E6" authorId="0" shapeId="0">
      <text>
        <r>
          <rPr>
            <sz val="9"/>
            <color indexed="81"/>
            <rFont val="Tahoma"/>
            <family val="2"/>
          </rPr>
          <t>Las prácticas pedagógicas de aula de los docentes
de todas las áreas, grados y sedes desarrollan
el enfoque metodológico común en
cuanto a métodos de enseñanza flexibles, relación
pedagógica y uso de recursos que respondan
a la diversidad de la población.</t>
        </r>
      </text>
    </comment>
    <comment ref="F6" authorId="0" shapeId="0">
      <text>
        <r>
          <rPr>
            <sz val="9"/>
            <color indexed="81"/>
            <rFont val="Tahoma"/>
            <family val="2"/>
          </rPr>
          <t>La institución evalúa periódicamente la coherencia
y la articulación del enfoque metodológico
con el PEI, el plan de mejoramiento y las prácticas
de aula de sus docentes. Esta información es
usada como base para la realización de ajustes.</t>
        </r>
      </text>
    </comment>
    <comment ref="C7" authorId="0" shapeId="0">
      <text>
        <r>
          <rPr>
            <sz val="9"/>
            <color indexed="81"/>
            <rFont val="Tahoma"/>
            <family val="2"/>
          </rPr>
          <t>Ocasionalmente se han establecido
procesos administrativos
para la dotación, el uso y el mantenimiento de los recursos para
el aprendizaje. Cuando existen,
se aplican esporádicamente.</t>
        </r>
      </text>
    </comment>
    <comment ref="D7" authorId="0" shapeId="0">
      <text>
        <r>
          <rPr>
            <sz val="9"/>
            <color indexed="81"/>
            <rFont val="Tahoma"/>
            <family val="2"/>
          </rPr>
          <t>La institución cuenta con una
política de dotación, uso y
mantenimiento de los recursos
para el aprendizaje y hay una
conexión clara entre el enfoque
metodológico y los criterios
administrativos.</t>
        </r>
      </text>
    </comment>
    <comment ref="E7" authorId="0" shapeId="0">
      <text>
        <r>
          <rPr>
            <sz val="9"/>
            <color indexed="81"/>
            <rFont val="Tahoma"/>
            <family val="2"/>
          </rPr>
          <t>La política institucional de dotación, uso y
mantenimiento de los recursos para el aprendizaje
permite apoyar el trabajo académico de
la diversidad de sus estudiantes y docentes.</t>
        </r>
      </text>
    </comment>
    <comment ref="F7" authorId="0" shapeId="0">
      <text>
        <r>
          <rPr>
            <sz val="9"/>
            <color indexed="81"/>
            <rFont val="Tahoma"/>
            <family val="2"/>
          </rPr>
          <t>La institución evalúa periódicamente la pertinencia
y funcionalidad de los procedimientos establecidos
para la dotación, uso y mantenimiento
de los recursos para el aprendizaje y las ajusta en
función de los nuevos requerimientos.</t>
        </r>
      </text>
    </comment>
    <comment ref="C8" authorId="0" shapeId="0">
      <text>
        <r>
          <rPr>
            <sz val="9"/>
            <color indexed="81"/>
            <rFont val="Tahoma"/>
            <family val="2"/>
          </rPr>
          <t>La institución posee mecanismos
aislados para ejecutar el
control de las horas efectivas
de clase recibidas por los estudiantes.</t>
        </r>
      </text>
    </comment>
    <comment ref="D8" authorId="0" shapeId="0">
      <text>
        <r>
          <rPr>
            <sz val="9"/>
            <color indexed="81"/>
            <rFont val="Tahoma"/>
            <family val="2"/>
          </rPr>
          <t>La institución cuenta con mecanismos
claros, articulados
y sistemáticos para realizar el
seguimiento de las horas efectivas
de clase recibidas por los
estudiantes.</t>
        </r>
      </text>
    </comment>
    <comment ref="E8" authorId="0" shapeId="0">
      <text>
        <r>
          <rPr>
            <sz val="9"/>
            <color indexed="81"/>
            <rFont val="Tahoma"/>
            <family val="2"/>
          </rPr>
          <t>Las prácticas pedagógicas de aula de los docentes
de todas las áreas, grados y sedes desarrollan
el enfoque metodológico común en
cuanto a métodos de enseñanza flexibles, relación
pedagógica y uso de recursos que respondan
a la diversidad de la población.</t>
        </r>
      </text>
    </comment>
    <comment ref="F8" authorId="0" shapeId="0">
      <text>
        <r>
          <rPr>
            <sz val="9"/>
            <color indexed="81"/>
            <rFont val="Tahoma"/>
            <family val="2"/>
          </rPr>
          <t>La institución evalúa periódicamente el cumplimiento
de las horas efectivas de clase recibidas
por los estudiantes y toma las medidas pertinentes
para corregir situaciones anómalas.</t>
        </r>
      </text>
    </comment>
    <comment ref="C9" authorId="0" shapeId="0">
      <text>
        <r>
          <rPr>
            <sz val="9"/>
            <color indexed="81"/>
            <rFont val="Tahoma"/>
            <family val="2"/>
          </rPr>
          <t>La evaluación del desempeño
académico de los estudiantes
responde a criterios individuales
o de áreas.</t>
        </r>
      </text>
    </comment>
    <comment ref="D9" authorId="0" shapeId="0">
      <text>
        <r>
          <rPr>
            <sz val="9"/>
            <color indexed="81"/>
            <rFont val="Tahoma"/>
            <family val="2"/>
          </rPr>
          <t>La institución cuenta con una
política de evaluación de los
desempeños académicos de los
estudiantes que contempla los
elementos del plan de estudios,
los criterios de los docentes e integra
la legislación vigente.</t>
        </r>
      </text>
    </comment>
    <comment ref="E9" authorId="0" shapeId="0">
      <text>
        <r>
          <rPr>
            <sz val="9"/>
            <color indexed="81"/>
            <rFont val="Tahoma"/>
            <family val="2"/>
          </rPr>
          <t>Las prácticas pedagógicas de aula de los docentes
de todas las áreas, grados y sedes desarrollan
el enfoque metodológico común en
cuanto a métodos de enseñanza flexibles, relación
pedagógica y uso de recursos que respondan
a la diversidad de la población.</t>
        </r>
      </text>
    </comment>
    <comment ref="F9" authorId="0" shapeId="0">
      <text>
        <r>
          <rPr>
            <sz val="9"/>
            <color indexed="81"/>
            <rFont val="Tahoma"/>
            <family val="2"/>
          </rPr>
          <t>La institución revisa periódicamente la implementación
de su política de evaluación tanto en
cuanto a su aplicación por parte de los docentes,
como en su efecto sobre la diversidad de los estudiantes, e introduce los ajustes pertinentes.</t>
        </r>
      </text>
    </comment>
    <comment ref="C11" authorId="0" shapeId="0">
      <text>
        <r>
          <rPr>
            <sz val="9"/>
            <color indexed="81"/>
            <rFont val="Tahoma"/>
            <family val="2"/>
          </rPr>
          <t>La institución ha definido parcialmente
cuáles son las opciones
didácticas que emplea.
Éstas son usadas individualmente
por los docentes.</t>
        </r>
      </text>
    </comment>
    <comment ref="D11" authorId="0" shapeId="0">
      <text>
        <r>
          <rPr>
            <sz val="9"/>
            <color indexed="81"/>
            <rFont val="Tahoma"/>
            <family val="2"/>
          </rPr>
          <t>La institución cuenta con un enfoque
metodológico y estrategias
de divulgación accesibles para
todos que hacen explícitos los
acuerdos básicos relativos a las
opciones didácticas que se emplean
para las áreas, asignaturas
y proyectos transversales, así
como de los usos de recursos.</t>
        </r>
      </text>
    </comment>
    <comment ref="E11" authorId="0" shapeId="0">
      <text>
        <r>
          <rPr>
            <sz val="9"/>
            <color indexed="81"/>
            <rFont val="Tahoma"/>
            <family val="2"/>
          </rPr>
          <t>Las prácticas pedagógicas de aula de los docentes
de todas las áreas, grados y sedes se
apoyan en opciones didácticas comunes y
específicas para cada grupo poblacional, las
que son conocidas y compartidas por los diferentes
estamentos de la comunidad educativa,
en concordancia con el PEI y el plan de
estudios.</t>
        </r>
      </text>
    </comment>
    <comment ref="F11" authorId="0" shapeId="0">
      <text>
        <r>
          <rPr>
            <sz val="9"/>
            <color indexed="81"/>
            <rFont val="Tahoma"/>
            <family val="2"/>
          </rPr>
          <t>La institución evalúa periódicamente la coherencia
y la articulación de las opciones didácticas que
utiliza en función del enfoque metodológico, las
prácticas de aula de sus docentes, el PEI y el plan
de estudios. Esta información es usada como
base para la elaboración de estrategias de mejoramiento.</t>
        </r>
      </text>
    </comment>
    <comment ref="C12" authorId="0" shapeId="0">
      <text>
        <r>
          <rPr>
            <sz val="9"/>
            <color indexed="81"/>
            <rFont val="Tahoma"/>
            <family val="2"/>
          </rPr>
          <t>La institución reconoce que las
tareas escolares tienen una gran
importancia pedagógica; sin
embargo, los docentes las manejan
bajo criterios individuales</t>
        </r>
      </text>
    </comment>
    <comment ref="D12" authorId="0" shapeId="0">
      <text>
        <r>
          <rPr>
            <sz val="9"/>
            <color indexed="81"/>
            <rFont val="Tahoma"/>
            <family val="2"/>
          </rPr>
          <t>En algunas sedes hay algunos
acuerdos básicos entre docentes y
estudiantes acerca de la intencionalidad
de las tareas escolares para
algunos grados, niveles o áreas.</t>
        </r>
      </text>
    </comment>
    <comment ref="E12" authorId="0" shapeId="0">
      <text>
        <r>
          <rPr>
            <sz val="9"/>
            <color indexed="81"/>
            <rFont val="Tahoma"/>
            <family val="2"/>
          </rPr>
          <t>Las prácticas pedagógicas de aula de los docentes
de todas las áreas, grados y sedes se
apoyan en opciones didácticas comunes y
específicas para cada grupo poblacional, las
que son conocidas y compartidas por los diferentes
estamentos de la comunidad educativa,
en concordancia con el PEI y el plan de
estudios.</t>
        </r>
      </text>
    </comment>
    <comment ref="F12" authorId="0" shapeId="0">
      <text>
        <r>
          <rPr>
            <sz val="9"/>
            <color indexed="81"/>
            <rFont val="Tahoma"/>
            <family val="2"/>
          </rPr>
          <t>La institución revisa y evalúa periódicamente el
impacto de las tareas escolares en los aprendizajes
de los estudiantes y ajusta su política en este
tema.</t>
        </r>
      </text>
    </comment>
    <comment ref="C13" authorId="0" shapeId="0">
      <text>
        <r>
          <rPr>
            <sz val="9"/>
            <color indexed="81"/>
            <rFont val="Tahoma"/>
            <family val="2"/>
          </rPr>
          <t>La institución tiene una política
sobre el uso de los recursos
para el aprendizaje, pero ésta
no está articulada con la propuesta
pedagógica.</t>
        </r>
      </text>
    </comment>
    <comment ref="D13" authorId="0" shapeId="0">
      <text>
        <r>
          <rPr>
            <sz val="9"/>
            <color indexed="81"/>
            <rFont val="Tahoma"/>
            <family val="2"/>
          </rPr>
          <t>La institución cuenta con una política
sobre el uso de los recursos para
el aprendizaje que está articulada
a su propuesta pedagógica, pero
ésta se aplica solamente en algunas
sedes, niveles o grados.</t>
        </r>
      </text>
    </comment>
    <comment ref="E13" authorId="0" shapeId="0">
      <text>
        <r>
          <rPr>
            <sz val="9"/>
            <color indexed="81"/>
            <rFont val="Tahoma"/>
            <family val="2"/>
          </rPr>
          <t>Las prácticas pedagógicas de aula de los docentes
de todas las áreas, grados y sedes se
apoyan en opciones didácticas comunes y
específicas para cada grupo poblacional, las
que son conocidas y compartidas por los diferentes
estamentos de la comunidad educativa,
en concordancia con el PEI y el plan de
estudios.</t>
        </r>
      </text>
    </comment>
    <comment ref="F13" authorId="0" shapeId="0">
      <text>
        <r>
          <rPr>
            <sz val="9"/>
            <color indexed="81"/>
            <rFont val="Tahoma"/>
            <family val="2"/>
          </rPr>
          <t>La institución revisa y evalúa periódicamente la
articulación entre la política sobre el uso de los
recursos para el aprendizaje y su propuesta pedagógica, y realiza ajustes a la misma con base en
los resultados de los estudiantes.</t>
        </r>
      </text>
    </comment>
    <comment ref="C14" authorId="0" shapeId="0">
      <text>
        <r>
          <rPr>
            <sz val="9"/>
            <color indexed="81"/>
            <rFont val="Tahoma"/>
            <family val="2"/>
          </rPr>
          <t>La institución tiene una política sobre
el uso apropiado de los tiempos
destinados a los aprendizajes,
pero ésta no está articulada con
las actividades pedagógicas. La
organización y división del tiempo
es deficiente, lo que se traduce en
frecuentes improvisaciones.</t>
        </r>
      </text>
    </comment>
    <comment ref="D14" authorId="0" shapeId="0">
      <text>
        <r>
          <rPr>
            <sz val="9"/>
            <color indexed="81"/>
            <rFont val="Tahoma"/>
            <family val="2"/>
          </rPr>
          <t>La institución cuenta con una
política sobre el uso apropiado
de los tiempos destinados a
los aprendizajes, pero ésta se
aplica solamente en algunas
sedes, niveles o grados.</t>
        </r>
      </text>
    </comment>
    <comment ref="E14" authorId="0" shapeId="0">
      <text>
        <r>
          <rPr>
            <sz val="9"/>
            <color indexed="81"/>
            <rFont val="Tahoma"/>
            <family val="2"/>
          </rPr>
          <t>La institución cuenta con una política sobre el
uso apropiado de los tiempos destinados a los
aprendizajes, la cual es implementada de manera
flexible de acuerdo con las características
y necesidades de los estudiantes. No obstante,
hay pocas oportunidades para complementarlo
con actividades extracurriculares y de refuerzo.</t>
        </r>
      </text>
    </comment>
    <comment ref="F14" authorId="0" shapeId="0">
      <text>
        <r>
          <rPr>
            <sz val="9"/>
            <color indexed="81"/>
            <rFont val="Tahoma"/>
            <family val="2"/>
          </rPr>
          <t>La política de distribución del tiempo curricular
y extracurricular es apropiada y se utiliza efectivamente. Además, la institución revisa y evalúa
periódicamente el uso de los tiempos destinados
a los aprendizajes, y realiza los ajustes pertinentes
para que éstos sean aprovechados apropiadamente.</t>
        </r>
      </text>
    </comment>
    <comment ref="C17" authorId="0" shapeId="0">
      <text>
        <r>
          <rPr>
            <sz val="9"/>
            <color indexed="81"/>
            <rFont val="Tahoma"/>
            <family val="2"/>
          </rPr>
          <t>Hay un reconocimiento de la
importancia de la interacción
pedagógica como un pilar del
proceso educativo; sin embargo,
la organización del trabajo
de aula privilegia la relación
unilateral con el docente.</t>
        </r>
      </text>
    </comment>
    <comment ref="D17" authorId="0" shapeId="0">
      <text>
        <r>
          <rPr>
            <sz val="9"/>
            <color indexed="81"/>
            <rFont val="Tahoma"/>
            <family val="2"/>
          </rPr>
          <t>Los equipos docentes han realizado
esfuerzos coordinados
para apoyar el proceso de
enseñanza-aprendizaje en la
comunicación recíproca, las
relaciones horizontales y la negociación
con los estudiantes.</t>
        </r>
      </text>
    </comment>
    <comment ref="E17" authorId="0" shapeId="0">
      <text>
        <r>
          <rPr>
            <sz val="9"/>
            <color indexed="81"/>
            <rFont val="Tahoma"/>
            <family val="2"/>
          </rPr>
          <t>La planeación de clases es reconocida como
la estrategia institucional que posibilita establecer
y aplicar el conjunto ordenado y articulado
de actividades para: (1) la consecución
de un objetivo relacionado con un contenido
concreto; (2) la elección de los recursos didácticos;
(3) el establecimiento de unos procesos
evaluativos; y (4) la definición de unos estándares
de referencia. Los planes de aula establecen
sistemas didácticos accesibles a todo
el estudiantado, que minimizan barreras al
aprendizaje y están relacionados con el diseño
curricular y el enfoque metodológico.</t>
        </r>
      </text>
    </comment>
    <comment ref="F17" authorId="0" shapeId="0">
      <text>
        <r>
          <rPr>
            <sz val="9"/>
            <color indexed="81"/>
            <rFont val="Tahoma"/>
            <family val="2"/>
          </rPr>
          <t>La institución hace seguimiento a las relaciones
de aula, y diseña e implementa acciones de mejoramiento para contrarrestar las debilidades evidenciadas.</t>
        </r>
      </text>
    </comment>
    <comment ref="C18" authorId="0" shapeId="0">
      <text>
        <r>
          <rPr>
            <sz val="9"/>
            <color indexed="81"/>
            <rFont val="Tahoma"/>
            <family val="2"/>
          </rPr>
          <t>Los docentes cuentan con una
herramienta de planeación
muy general en la que se explicitan:
(1) los contenidos del
aprendizaje; (2) los logros; y
(3) los recursos didácticos.</t>
        </r>
      </text>
    </comment>
    <comment ref="D18" authorId="0" shapeId="0">
      <text>
        <r>
          <rPr>
            <sz val="9"/>
            <color indexed="81"/>
            <rFont val="Tahoma"/>
            <family val="2"/>
          </rPr>
          <t>Los planes de clases desarrollan
el plan de estudios y allí se
definen: (1) los contenidos del
aprendizaje; (2) los logros; (3)
el rol del docente y del estudiante;
(4) la elección y uso de
los recursos didácticos; (5) los
medios, momentos y criterios
para la evaluación; y (6) los
estándares de referencia. Sin
embargo, éstos no son aplicados
en todas las sedes, niveles,
áreas o grados.</t>
        </r>
      </text>
    </comment>
    <comment ref="E18" authorId="0" shapeId="0">
      <text>
        <r>
          <rPr>
            <sz val="9"/>
            <color indexed="81"/>
            <rFont val="Tahoma"/>
            <family val="2"/>
          </rPr>
          <t>La planeación de clases es reconocida como
la estrategia institucional que posibilita establecer
y aplicar el conjunto ordenado y articulado
de actividades para: (1) la consecución
de un objetivo relacionado con un contenido
concreto; (2) la elección de los recursos didácticos;
(3) el establecimiento de unos procesos
evaluativos; y (4) la definición de unos estándares
de referencia. Los planes de aula establecen
sistemas didácticos accesibles a todo
el estudiantado, que minimizan barreras al
aprendizaje y están relacionados con el diseño
curricular y el enfoque metodológico.</t>
        </r>
      </text>
    </comment>
    <comment ref="F18" authorId="0" shapeId="0">
      <text>
        <r>
          <rPr>
            <sz val="9"/>
            <color indexed="81"/>
            <rFont val="Tahoma"/>
            <family val="2"/>
          </rPr>
          <t>La institución revisa y evalúa periódicamente su
proceso de adquisición y suministro de insumos
en función de la propuesta pedagógica, y efectúa
los ajustes necesarios para mejorarlo.</t>
        </r>
      </text>
    </comment>
    <comment ref="C19" authorId="0" shapeId="0">
      <text>
        <r>
          <rPr>
            <sz val="9"/>
            <color indexed="81"/>
            <rFont val="Tahoma"/>
            <family val="2"/>
          </rPr>
          <t>El trabajo de clase privilegia
lo disciplinar como fuente exclusiva
de estructuración de
contenidos de enseñanza y la
exposición magistral del conocimiento.</t>
        </r>
      </text>
    </comment>
    <comment ref="D19" authorId="0" shapeId="0">
      <text>
        <r>
          <rPr>
            <sz val="9"/>
            <color indexed="81"/>
            <rFont val="Tahoma"/>
            <family val="2"/>
          </rPr>
          <t>En la institución se presentan
esfuerzos colectivos por trabajar
con estrategias alternativas
a la clase magistral. Además,
se tienen en cuenta los intereses,
ideas y experiencias de los
estudiantes como base para
estructurar las actividades pedagógicas.</t>
        </r>
      </text>
    </comment>
    <comment ref="E19" authorId="0" shapeId="0">
      <text>
        <r>
          <rPr>
            <sz val="9"/>
            <color indexed="81"/>
            <rFont val="Tahoma"/>
            <family val="2"/>
          </rPr>
          <t>En los estilos pedagógicos de aula se privilegian
las perspectivas de docentes y estudiantes
en la elección de contenidos y en las estrategias
de enseñanza (proyectos, problemas,
investigación en el aula, etc.) que favorecen el
desarrollo de las competencias. Se caracteriza
por dar a cada estudiante la oportunidad de
participar en la elección de temas y estrategias
de enseñanza incluyendo a quienes utilizan
sistemas de comunicación alternativos.</t>
        </r>
      </text>
    </comment>
    <comment ref="F19" authorId="0" shapeId="0">
      <text>
        <r>
          <rPr>
            <sz val="9"/>
            <color indexed="81"/>
            <rFont val="Tahoma"/>
            <family val="2"/>
          </rPr>
          <t>La institución realiza un seguimiento sistemático
de las prácticas de aula, verifica su impacto en los
aprendizajes de los estudiantes y en el desempeño
de los docentes, y promueve estrategias para
fortalecerlas.</t>
        </r>
      </text>
    </comment>
    <comment ref="C20" authorId="0" shapeId="0">
      <text>
        <r>
          <rPr>
            <sz val="9"/>
            <color indexed="81"/>
            <rFont val="Tahoma"/>
            <family val="2"/>
          </rPr>
          <t>La institución cuenta con un
sistema de evaluación del rendimiento
académico incompleto,
que no es conocido por
todos los docentes, estudiantes
y padres de familia</t>
        </r>
      </text>
    </comment>
    <comment ref="D20" authorId="0" shapeId="0">
      <text>
        <r>
          <rPr>
            <sz val="9"/>
            <color indexed="81"/>
            <rFont val="Tahoma"/>
            <family val="2"/>
          </rPr>
          <t>Los mecanismos de evaluación del
rendimiento académico son conocidos
por la comunidad educativa,
se eligen estrategias de evaluación
de acuerdo con las características
de la población, pero sólo se
aplican ocasionalmente.</t>
        </r>
      </text>
    </comment>
    <comment ref="E20" authorId="0" shapeId="0">
      <text>
        <r>
          <rPr>
            <sz val="9"/>
            <color indexed="81"/>
            <rFont val="Tahoma"/>
            <family val="2"/>
          </rPr>
          <t>El sistema de evaluación del rendimiento académico
se aplica permanentemente. Se hace
seguimiento a los estudiantes de bajo rendimiento,
pero este no es conocido por los padres
de familia.</t>
        </r>
      </text>
    </comment>
    <comment ref="F20" authorId="0" shapeId="0">
      <text>
        <r>
          <rPr>
            <sz val="9"/>
            <color indexed="81"/>
            <rFont val="Tahoma"/>
            <family val="2"/>
          </rPr>
          <t>El sistema de evaluación del rendimiento académico
de la institución se aplica permanentemente.
Se hace seguimiento y se cuenta con un buen
sistema de información. Además, la institución
evalúa periódicamente este sistema y lo ajusta
de acuerdo con las necesidades de la diversidad
de los estudiantes.</t>
        </r>
      </text>
    </comment>
    <comment ref="C22" authorId="0" shapeId="0">
      <text>
        <r>
          <rPr>
            <sz val="9"/>
            <color indexed="81"/>
            <rFont val="Tahoma"/>
            <family val="2"/>
          </rPr>
          <t>El seguimiento que se hace
a los resultados académicos
de los estudiantes es aislado
e individual, y no se generan
acciones remediales para el
logro de los objetivos.</t>
        </r>
      </text>
    </comment>
    <comment ref="D22" authorId="0" shapeId="0">
      <text>
        <r>
          <rPr>
            <sz val="9"/>
            <color indexed="81"/>
            <rFont val="Tahoma"/>
            <family val="2"/>
          </rPr>
          <t>El cuerpo docente hace un
seguimiento periódico y sistemático
al desempeño académico
de los estudiantes para
diseñar acciones de apoyo a
los mismos.</t>
        </r>
      </text>
    </comment>
    <comment ref="E22" authorId="0" shapeId="0">
      <text>
        <r>
          <rPr>
            <sz val="9"/>
            <color indexed="81"/>
            <rFont val="Tahoma"/>
            <family val="2"/>
          </rPr>
          <t>El seguimiento sistemático de los resultados
académicos cuenta con indicadores y mecanismos
claros de retroalimentación para
estudiantes, padres de familia y prácticas docentes.</t>
        </r>
      </text>
    </comment>
    <comment ref="F22" authorId="0" shapeId="0">
      <text>
        <r>
          <rPr>
            <sz val="9"/>
            <color indexed="81"/>
            <rFont val="Tahoma"/>
            <family val="2"/>
          </rPr>
          <t>La institución revisa periódicamente su sistema
de seguimiento académico y realiza los ajustes
correspondientes, con el propósito de mejorarlo.</t>
        </r>
      </text>
    </comment>
    <comment ref="C23" authorId="0" shapeId="0">
      <text>
        <r>
          <rPr>
            <sz val="9"/>
            <color indexed="81"/>
            <rFont val="Tahoma"/>
            <family val="2"/>
          </rPr>
          <t>Los resultados de las evaluaciones
externas (pruebas SABER y
exámenes de Estado) son conocidos
por los docentes, pero
éstos no se utilizan para diseñar
e implementar acciones de
mejoramiento.</t>
        </r>
      </text>
    </comment>
    <comment ref="D23" authorId="0" shapeId="0">
      <text>
        <r>
          <rPr>
            <sz val="9"/>
            <color indexed="81"/>
            <rFont val="Tahoma"/>
            <family val="2"/>
          </rPr>
          <t>El análisis de los resultados
de los estudiantes en las evaluaciones
externas (pruebas
SABER y exámenes de Estado)
origina acciones para fortalecer
los aprendizajes de los estudiantes.</t>
        </r>
      </text>
    </comment>
    <comment ref="E23" authorId="0" shapeId="0">
      <text>
        <r>
          <rPr>
            <sz val="9"/>
            <color indexed="81"/>
            <rFont val="Tahoma"/>
            <family val="2"/>
          </rPr>
          <t>Las conclusiones de los análisis de los resultados
de los estudiantes en las evaluaciones
externas (pruebas SABER y exámenes de Estado)
son fuente para el mejoramiento de las
prácticas de aula, en el marco del Plan de Mejoramiento Institucional.</t>
        </r>
      </text>
    </comment>
    <comment ref="F23" authorId="0" shapeId="0">
      <text>
        <r>
          <rPr>
            <sz val="9"/>
            <color indexed="81"/>
            <rFont val="Tahoma"/>
            <family val="2"/>
          </rPr>
          <t>La institución hace seguimiento a la incidencia
de los resultados de las evaluaciones externas en
las prácticas de aula y realiza acciones correctivas
para su ajuste, las cuales son establecidas en el
plan de mejoramiento.</t>
        </r>
      </text>
    </comment>
    <comment ref="C24" authorId="0" shapeId="0">
      <text>
        <r>
          <rPr>
            <sz val="9"/>
            <color indexed="81"/>
            <rFont val="Tahoma"/>
            <family val="2"/>
          </rPr>
          <t>La institución tiene algunas
estrategias para controlar el
ausentismo, pero éstas se
aplican esporádicamente en
algunas sedes, y sin indagar
sus causas.</t>
        </r>
      </text>
    </comment>
    <comment ref="D24" authorId="0" shapeId="0">
      <text>
        <r>
          <rPr>
            <sz val="9"/>
            <color indexed="81"/>
            <rFont val="Tahoma"/>
            <family val="2"/>
          </rPr>
          <t>La institución cuenta con una
política clara para el control,
análisis y tratamiento de las
causas de ausentismo.</t>
        </r>
      </text>
    </comment>
    <comment ref="E24" authorId="0" shapeId="0">
      <text>
        <r>
          <rPr>
            <sz val="9"/>
            <color indexed="81"/>
            <rFont val="Tahoma"/>
            <family val="2"/>
          </rPr>
          <t>La política institucional de control, análisis
y tratamiento del ausentismo contempla la
participación activa de padres, docentes y estudiantes.</t>
        </r>
      </text>
    </comment>
    <comment ref="F24" authorId="0" shapeId="0">
      <text>
        <r>
          <rPr>
            <sz val="9"/>
            <color indexed="81"/>
            <rFont val="Tahoma"/>
            <family val="2"/>
          </rPr>
          <t>La institución revisa y evalúa periódicamente su
proceso de adquisición y suministro de insumos
en función de la propuesta pedagógica, y efectúa
los ajustes necesarios para mejorarlo.</t>
        </r>
      </text>
    </comment>
    <comment ref="C25" authorId="0" shapeId="0">
      <text>
        <r>
          <rPr>
            <sz val="9"/>
            <color indexed="81"/>
            <rFont val="Tahoma"/>
            <family val="2"/>
          </rPr>
          <t>La institución cuenta con actividades
de recuperación de
los estudiantes, pero éstas han
sido diseñadas a partir de criterios
individuales que no garantizan
el mejoramiento de
los resultados.</t>
        </r>
      </text>
    </comment>
    <comment ref="D25" authorId="0" shapeId="0">
      <text>
        <r>
          <rPr>
            <sz val="9"/>
            <color indexed="81"/>
            <rFont val="Tahoma"/>
            <family val="2"/>
          </rPr>
          <t>Algunas áreas o sedes han diseñado
actividades articuladas de
recuperación de los estudiantes
y su aplicación incide parcialmente
en sus resultados.</t>
        </r>
      </text>
    </comment>
    <comment ref="E25" authorId="0" shapeId="0">
      <text>
        <r>
          <rPr>
            <sz val="9"/>
            <color indexed="81"/>
            <rFont val="Tahoma"/>
            <family val="2"/>
          </rPr>
          <t>Las conclusiones de los análisis de los resultados
de los estudiantes en las evaluaciones
externas (pruebas SABER y exámenes de Estado)
son fuente para el mejoramiento de las
prácticas de aula, en el marco del Plan de Mejoramiento Institucional.</t>
        </r>
      </text>
    </comment>
    <comment ref="F25" authorId="0" shapeId="0">
      <text>
        <r>
          <rPr>
            <sz val="9"/>
            <color indexed="81"/>
            <rFont val="Tahoma"/>
            <family val="2"/>
          </rPr>
          <t>La institución revisa y evalúa periódicamente los
efectos de las actividades de recuperación y sus
mecanismos de implementación, y realiza los
ajustes pertinentes, con el fin de mejorar los resultados
de los estudiantes.</t>
        </r>
      </text>
    </comment>
    <comment ref="C26" authorId="0" shapeId="0">
      <text>
        <r>
          <rPr>
            <sz val="9"/>
            <color indexed="81"/>
            <rFont val="Tahoma"/>
            <family val="2"/>
          </rPr>
          <t>Por iniciativa individual, algunos
docentes se ocupan de los
casos de bajo rendimiento y
problemas de aprendizaje de
los estudiantes.</t>
        </r>
      </text>
    </comment>
    <comment ref="D26" authorId="0" shapeId="0">
      <text>
        <r>
          <rPr>
            <sz val="9"/>
            <color indexed="81"/>
            <rFont val="Tahoma"/>
            <family val="2"/>
          </rPr>
          <t>La institución cuenta con políticas
y mecanismos para abordar
los casos de bajo rendimiento
y problemas de aprendizaje,
pero no se hace seguimiento a
los mismos, ni se acude a recursos
externos.</t>
        </r>
      </text>
    </comment>
    <comment ref="E26" authorId="0" shapeId="0">
      <text>
        <r>
          <rPr>
            <sz val="9"/>
            <color indexed="81"/>
            <rFont val="Tahoma"/>
            <family val="2"/>
          </rPr>
          <t>La institución cuenta con programas de apoyo
pedagógico a los casos de bajo rendimiento
académico, así como con mecanismos de
seguimiento, actividades institucionales y soporte interinstitucional.</t>
        </r>
      </text>
    </comment>
    <comment ref="F26" authorId="0" shapeId="0">
      <text>
        <r>
          <rPr>
            <sz val="9"/>
            <color indexed="81"/>
            <rFont val="Tahoma"/>
            <family val="2"/>
          </rPr>
          <t>La institución revisa y evalúa periódicamente los
resultados de los programas de apoyo pedagógico
que realiza e implementa acciones correctivas,
tendientes a mejorar los resultados de los estudiantes.</t>
        </r>
      </text>
    </comment>
    <comment ref="C27" authorId="0" shapeId="0">
      <text>
        <r>
          <rPr>
            <sz val="9"/>
            <color indexed="81"/>
            <rFont val="Tahoma"/>
            <family val="2"/>
          </rPr>
          <t>La institución tiene un contacto
escaso y esporádico con sus
egresados y la información sobre
ellos es anecdótica.</t>
        </r>
      </text>
    </comment>
    <comment ref="D27" authorId="0" shapeId="0">
      <text>
        <r>
          <rPr>
            <sz val="9"/>
            <color indexed="81"/>
            <rFont val="Tahoma"/>
            <family val="2"/>
          </rPr>
          <t>La institución tiene un plan
para realizar el seguimiento a
sus egresados, pero la información
no es sistemática, ni
permite el análisis para aportar
al mejoramiento institucional.</t>
        </r>
      </text>
    </comment>
    <comment ref="E27" authorId="0" shapeId="0">
      <text>
        <r>
          <rPr>
            <sz val="9"/>
            <color indexed="81"/>
            <rFont val="Tahoma"/>
            <family val="2"/>
          </rPr>
          <t>La institución hace seguimiento a los egresados
de manera regular, y utiliza indicadores
para orientar sus acciones pedagógicas. Además,
promueve su participación y organización,
y cuenta con una base de datos que le
permite tener información sobre su destino
(estudios postsecundarios y/o vinculación al
mercado laboral).</t>
        </r>
      </text>
    </comment>
    <comment ref="F27" authorId="0" shapeId="0">
      <text>
        <r>
          <rPr>
            <sz val="9"/>
            <color indexed="81"/>
            <rFont val="Tahoma"/>
            <family val="2"/>
          </rPr>
          <t>La institución revisa y evalúa periódicamente su
plan de seguimiento a egresados y la información
que éste arroja para adecuar y mejorar la pertinencia
de sus acciones, así como su capacidad de
respuesta ante las necesidades y expectativas del
estudiantado y su entorno.</t>
        </r>
      </text>
    </comment>
  </commentList>
</comments>
</file>

<file path=xl/sharedStrings.xml><?xml version="1.0" encoding="utf-8"?>
<sst xmlns="http://schemas.openxmlformats.org/spreadsheetml/2006/main" count="76" uniqueCount="55">
  <si>
    <t>AREA: GESTIÓN ACADÉMICA</t>
  </si>
  <si>
    <t>PROCESO</t>
  </si>
  <si>
    <t>COMPONENTE</t>
  </si>
  <si>
    <t>VALORACIÓN</t>
  </si>
  <si>
    <t>EVIDENCIAS</t>
  </si>
  <si>
    <t>EXISTENCIA</t>
  </si>
  <si>
    <t>PERTINENCIA</t>
  </si>
  <si>
    <t>APROPIACIÓN</t>
  </si>
  <si>
    <t>M.CONTÍNUO</t>
  </si>
  <si>
    <t>DISEÑO PEDAGÓGICO (CURRICULAR)</t>
  </si>
  <si>
    <t>PLAN DE ESTUDIOS</t>
  </si>
  <si>
    <t>x</t>
  </si>
  <si>
    <t>PLANES POR NUCLEOS,  PLANES DE AULA Y documento PEC</t>
  </si>
  <si>
    <t>ENFOQUE METODOLÓGICO</t>
  </si>
  <si>
    <t xml:space="preserve">  PEC, preparadors,  registros  de  experiencias significativas. Salidas pedagogicas registro fotografico</t>
  </si>
  <si>
    <t>RECURSOS PARA EL APRENDIZAJE</t>
  </si>
  <si>
    <t xml:space="preserve">Actas de entrega recibido, no se cuenta un un plan para la ejecucion de los recursos de manera tal que los docentes no tengan que estar precionando para que les den materiales educativos y se mejoren las infraestructuras </t>
  </si>
  <si>
    <t>JORNADA ESCOLAR</t>
  </si>
  <si>
    <t>Horario de clases. Realizar   el  seguimiento.</t>
  </si>
  <si>
    <t>EVALUACIÓN</t>
  </si>
  <si>
    <t>SIEE, Boletines, Actas de reuniones consejo académico, prepadores. Evaluaciones de aula</t>
  </si>
  <si>
    <t>SUB TOTAL</t>
  </si>
  <si>
    <t>PRÁCTICAS PEDAGÓGICAS</t>
  </si>
  <si>
    <t>OPCIONES DIDÁCTICAS PARA LAS ÁREAS, ASIGNATURAS Y PROYECTOS TRANSVERSALES</t>
  </si>
  <si>
    <t>Informe por colegio, Documento de estrategias por área, planes de área, trabajo con guías de aprendizaje en casa</t>
  </si>
  <si>
    <t>ESTRATEGIAS PARA LAS TAREAS ESCOLARES</t>
  </si>
  <si>
    <t>Preparadores de clase, guías de aprendizaje, Planes de ajustes, potafolios de estudiantes</t>
  </si>
  <si>
    <t>USO ARTICULADO DE LOS RECURSOS PARA EL APRENDIZAJE</t>
  </si>
  <si>
    <t>falta de materiales didacticos ( televisores, vedeo bean, internet, sonidos, tableros agrilicos, marcadores, juegos didacticos), para algunas sedes</t>
  </si>
  <si>
    <t>USO DE LOS TIEMPOS PARA EL APRENDIZAJE</t>
  </si>
  <si>
    <t>Resolución de carga académica, Horario.  Se  necesita  hacer  seguimiento</t>
  </si>
  <si>
    <t>GESTIÓN DE AULA</t>
  </si>
  <si>
    <t>RELACIÓN PEDAGÓGICA</t>
  </si>
  <si>
    <t xml:space="preserve"> Diario de campo, Ficha de observación.</t>
  </si>
  <si>
    <t>PLANEACIÓN DE CLASES</t>
  </si>
  <si>
    <t>Guías de aprendizaje</t>
  </si>
  <si>
    <t>ESTILO PEDAGÓGICO</t>
  </si>
  <si>
    <t>PEC, Planes de área, plan de aula, Preparador de clases.</t>
  </si>
  <si>
    <t>EVALUACIÓN EN EL AULA</t>
  </si>
  <si>
    <t xml:space="preserve">Documento SIEE, evuaciones realizada por los estudiantes , plan de recuperaciones. </t>
  </si>
  <si>
    <t>SEGUIMIENTO ACADÉMICO</t>
  </si>
  <si>
    <t>SEGUIMIENTO A LOS RESULTADOS ACADÉMICOS</t>
  </si>
  <si>
    <t>Detallado periodico, Plan de mejoramiento personal, Registro fotografico, compromisos.</t>
  </si>
  <si>
    <t>USO PEDAGÓGICO DE LAS PRUEBAS EXTERNAS</t>
  </si>
  <si>
    <t xml:space="preserve"> Documento estrategias, actas de analisis de resultados de las evaluaciones externas e internas, plan de accion. </t>
  </si>
  <si>
    <t>SEGUIMIENTOA LA ASISTENCIA</t>
  </si>
  <si>
    <t>Control de asistencia, ficha de seguimiento, carta de retiro o cambio de institucion , informes de docentes</t>
  </si>
  <si>
    <t>ACTIVIDADES DE RECUPERACIÓN</t>
  </si>
  <si>
    <t>Retroalimentación de las guías, reuniones virtuales</t>
  </si>
  <si>
    <t>APOYO PEDAGÓGICO PARA ESTUDIANTES CON DIFICULTADES DE APRENDIZAJE</t>
  </si>
  <si>
    <t>Planes de recuperación por áreas, charlas con las docentes orientadoras y psicologos, actas de trabajos con otras intituciones</t>
  </si>
  <si>
    <t>SEGUIMIENTO A LOS EGRESADOS</t>
  </si>
  <si>
    <t>No se cuenta con una politica clara de seguimiento de los egresados</t>
  </si>
  <si>
    <t>TOTAL GESTIÓN ACADÉMICA</t>
  </si>
  <si>
    <t>Ficha Autoevaluación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</si>
</sst>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Arial"/>
      <family val="2"/>
    </font>
    <font>
      <b/>
      <sz val="8"/>
      <color theme="1"/>
      <name val="Arial"/>
      <family val="2"/>
    </font>
    <font>
      <sz val="8"/>
      <color theme="1"/>
      <name val="Arial"/>
      <family val="2"/>
    </font>
    <font>
      <sz val="9"/>
      <color theme="1"/>
      <name val="Arial"/>
      <family val="2"/>
    </font>
    <font>
      <b/>
      <sz val="9"/>
      <color theme="1"/>
      <name val="Arial"/>
      <family val="2"/>
    </font>
    <font>
      <sz val="9"/>
      <color indexed="81"/>
      <name val="Tahoma"/>
      <family val="2"/>
    </font>
    <font>
      <sz val="11"/>
      <color theme="1"/>
      <name val="Arial"/>
      <family val="2"/>
    </font>
    <font>
      <sz val="1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wrapText="1"/>
      <protection locked="0"/>
    </xf>
    <xf numFmtId="0" fontId="5" fillId="3" borderId="1" xfId="0" applyFont="1" applyFill="1" applyBorder="1" applyAlignment="1">
      <alignment horizontal="center" vertical="center"/>
    </xf>
    <xf numFmtId="9" fontId="5" fillId="3" borderId="1" xfId="0" applyNumberFormat="1" applyFont="1" applyFill="1" applyBorder="1" applyAlignment="1">
      <alignment horizontal="center" vertical="center"/>
    </xf>
    <xf numFmtId="0" fontId="4" fillId="3" borderId="1" xfId="0" applyFont="1" applyFill="1" applyBorder="1" applyAlignment="1">
      <alignment wrapText="1"/>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wrapText="1"/>
      <protection locked="0"/>
    </xf>
    <xf numFmtId="9" fontId="5" fillId="4" borderId="1" xfId="0" applyNumberFormat="1" applyFont="1" applyFill="1" applyBorder="1" applyAlignment="1">
      <alignment horizontal="center" vertical="center"/>
    </xf>
    <xf numFmtId="0" fontId="3" fillId="0" borderId="1" xfId="0" applyFont="1" applyBorder="1" applyAlignment="1">
      <alignment horizontal="center" wrapText="1"/>
    </xf>
    <xf numFmtId="0" fontId="7" fillId="0" borderId="0" xfId="0" applyFont="1"/>
    <xf numFmtId="0" fontId="2" fillId="0" borderId="2" xfId="0" applyFont="1" applyBorder="1" applyAlignment="1">
      <alignment horizontal="center"/>
    </xf>
    <xf numFmtId="0" fontId="2" fillId="0" borderId="3" xfId="0" applyFont="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9">
    <dxf>
      <font>
        <color rgb="FF006100"/>
      </font>
      <fill>
        <patternFill>
          <bgColor rgb="FFC6EFCE"/>
        </patternFill>
      </fill>
    </dxf>
    <dxf>
      <font>
        <color rgb="FF006100"/>
      </font>
      <fill>
        <patternFill>
          <bgColor rgb="FFC6EFCE"/>
        </patternFill>
      </fill>
    </dxf>
    <dxf>
      <fill>
        <patternFill>
          <bgColor rgb="FFFFDA8F"/>
        </patternFill>
      </fill>
    </dxf>
    <dxf>
      <fill>
        <patternFill>
          <bgColor rgb="FFF4750C"/>
        </patternFill>
      </fill>
    </dxf>
    <dxf>
      <font>
        <color rgb="FF9C0006"/>
      </font>
      <fill>
        <patternFill>
          <bgColor rgb="FFFFC7CE"/>
        </patternFill>
      </fill>
    </dxf>
    <dxf>
      <font>
        <color rgb="FF006100"/>
      </font>
      <fill>
        <patternFill>
          <bgColor rgb="FFC6EFCE"/>
        </patternFill>
      </fill>
    </dxf>
    <dxf>
      <fill>
        <patternFill>
          <bgColor rgb="FF00B0F0"/>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0</xdr:row>
      <xdr:rowOff>409575</xdr:rowOff>
    </xdr:to>
    <xdr:sp macro="" textlink="">
      <xdr:nvSpPr>
        <xdr:cNvPr id="2" name="AutoShape 1"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xmlns="" id="{00000000-0008-0000-0000-000001040000}"/>
            </a:ext>
          </a:extLst>
        </xdr:cNvPr>
        <xdr:cNvSpPr>
          <a:spLocks noChangeAspect="1" noChangeArrowheads="1"/>
        </xdr:cNvSpPr>
      </xdr:nvSpPr>
      <xdr:spPr bwMode="auto">
        <a:xfrm>
          <a:off x="1524000" y="0"/>
          <a:ext cx="304800" cy="30480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304800</xdr:colOff>
      <xdr:row>0</xdr:row>
      <xdr:rowOff>409575</xdr:rowOff>
    </xdr:to>
    <xdr:sp macro="" textlink="">
      <xdr:nvSpPr>
        <xdr:cNvPr id="3" name="AutoShape 2" descr="data:image/jpeg;base64,/9j/4AAQSkZJRgABAQAAAQABAAD/2wCEAAkGBxQTEhUUEhIWFhUXGCEYFxcVGRwdHBwgHCAgIBkYHB4YIiggHSMlHxseITEhJSkrLi4wHB8zODMsNygtMCsBCgoKDAwOGw8NGiskHCQrMysrLCsrKysrKzcsLCssNysrKysrKys3NysrKywrLCs3KyssKysrLCs3KywrNysrK//AABEIAKMAoAMBIgACEQEDEQH/xAAbAAACAgMBAAAAAAAAAAAAAAAFBgAEAgMHAf/EAEoQAAIBAgMGAgUICAMFCQEAAAECAwQRABIhBQYTMUFRImEHFDJxkRYjQkRUdIGyQ1JicpKhscEVM4IkU5Oi8GNzlKOzwtHS8TT/xAAUAQEAAAAAAAAAAAAAAAAAAAAA/8QAFBEBAAAAAAAAAAAAAAAAAAAAAP/aAAwDAQACEQMRAD8A7jiYmJgJiY01VUkal5HVEUXLMQAPeThVqN8XmsNnUzT30E0l44fepILSD90W8xgG8nC9Xb70UbcMTiWQfo6cNK/8MQJwGi3cM/i2hO9W3+5S8dOvlkU3f3uT5WwfpoFiQJAiRIOaxKot2JPK/lYnAU/lHVSX9X2ZKezVEiQqfdbO3xUYkldtMKW9VpBbkpqJD/zcID+WCTSPfRm/try0/t7ye2KPpCqXj2dVOhsywuQe2lv74DOm3k4uzhWqmQtFnVWNwGOgBYaWzW8XbXHP4d8K1oQfWFzs3BUeEEypfOR4CCHLJkTqCLsL41+kDI1TQbPSQJSU8ayzMpsMmg8RuBbICevtHGiugfZlZBCZVZHm41LLUMchIjaIhyo5oJBrfUZcB1fdjaTVFNHLIoSQgrIoNwHUlXAPUXBwKk3gqpKqeClp4SsBVXeeVlJZlDDKqI2lj7RPO/bG3YuzloxS0/GzSFWD3NuJYZnkCk6HNbl+tiu0YTbBKEXlpQ0q+ccmWNvhIw/A4DcNqbSX29nxOOphqfF+CyRqP+bGJ33hj/8A6oail7maM5B75I8yD44OV7NdcpIBvy8v+uXXXrissr9HPwDe/te3LSx11GAt7N2nDOueCVJV7xsGH8uWLeFCt3YpZn4nA4UnSelJjf4pa/uOK0NftClNior4OWcWjqF8mH+XIfxTAPGJgNsPeenqiyRPaVfbhkBSVf3kezD38sGcBML29+0Xh9WyfTnCN7sjn+oGGHCpv99T+8j8kmAa8K2+W+SUdo442qKpxeOniuWP7TZQSq+dsGtsxTNGfVnVZV1XOLo1voN1seVxqMIm19oNVQuhP+Hgi9W6Lmma2nDjKgWva2Y35gAYATuvVevVZ/xMpLIh8MWYNHE36ixi6Fh1Ylz5re2OnAcxaw5WGpPYE9f3RoMcHaGWgaKVYGphI2Wlo0Gaom1txJj0Oo07kAAanD5s/wBI2jmSAMEbgkUzGR1k+jHlt4s58IkU2uCMB0Fhpy8gL6f/AIMV1tca37ch73t0HbnjnFdvLUzl45XjpVjBzFS7Z2H0LoCViRtGewzFbDTBSk9HxlEcp2hJJeIlpF/SyOAFk0YDhoAMsY95OpuDk/Lkbf0B9kWPMnn+GPJp7ho3USJYqQeZ0OYdm6DzJwl7S3SqKNRLS1UrhLNLxSWOSNWLWUG7yOxHYDt31Ue/wW8dbCaeRI0aTqIxIbeI6ZTe2h18XlgMKPd2kEoBhUoJ2jyvJm8KXKx5TeyqfojQDXrgtvBuhTRxAojiIOFMOZ2jswK2WNmyjUixAFtcVdnbTjecyLJdRUroUAAzrYeI69eXSw7jDnV03Fp5IyS2aMqbC2tjqL9b4BR2XuvSlSeGyVELMeNG5Mxy93N73RxoeZPlg5snZsNKXaGNjJIfHLM5ZmI9nMxuSBcWGgAOmBWwNpIudjJGgkhja4uqgi4Ni/tE9eosMebQ32pIs1pOKQHOVLnwqSSwtzCkWuO2AZWkJIYm+nuA7rp1t8bDGVxqWNrG+boOzf2JGOfUtdXbSkVYwYICI5S4JBkikDKzI4GXMhIupBv/AFJVPozLRsFr5xIUXKxuVEi83y5rZXHtJyvrgHSMa9B/Y9jbmD0xH59Qf6/snv7uuOebW2bLQS2hrhYrxKelcM3I/OQkKC3CN/C51QheYvixs70gsVBnpnDSXWFV5vIps8DE6JIra3OhU36YAzvnRU70/ElUZ0F4nBKlSP8AduLOh8r8++FTdL0izxBfXlMlIxypWocwQj6E2UCx15kKfI8wG3t3rmqCkUrpTo0jRGoiOeFZkNikhYcu7WGhBsRfF3dbY81JOzACjqwPnYGuaWsQfSjK6owvrbNluDaxOA7PFIGAZSCCLgg3BB5EEc8K2/31P7yPySYx2VtCWokEdNGIKWOxdwBdr6iOMDwqO7a6cud8Zb+/U/vI/JJgGvC9vDu/xc0kbZZANLaX7gtzFwAL+Q52xcO8EAnaB3ySLY+MZQwPVSdCOmCMreEkC+nIdfIYDmZpYKqUZa8GsqIBwZlYBkTS6ADrYs+hUtY30GNw3SFFKFWOealK2UQgZ0a4NiEK2uQrCRRcFSDpgHuZscT00meRZWSODxoWGSyG0ba3VorAEjKVPitzw7bs7xuH9VrARKNI5DYcT9lraCQeWjjVeoALbbSePjLCkkPDW7RRlfAxFw9XUvdVsLHhpmNj1vhl9F6SCiHEvlMjNESuS6GxzBbnKpbMVHYjlgXvdsYR1BlaQpTTuryEjNGk0dgjyodGRgFBNxYot9DoPfeSuPhWthZ+NJGyxwXIWMSZZNGPtGMDL+1zPUOp4D7V3YpahWWWBWDusknTOyeznt7QHY6Y4vLvTUyhhJXVJfgsckK2tLrlW0a36C9zpY99N3+HyyA3j2k7tGy3kFSyLIX8JsQMyiM35C7DpgG/fPdqKGogkhAT1l5o5SSbF5UDq5PPQxWAHfphx2TtVJIRIWyZ0BIJsFNvEBfUEE9ccpoaamMwWqRqNSisYqh2QKwS3EhBa4IluQwI0vihPmlM0dQ0c4jpqgrIsiyRu3Dj+eUWzIxvzJOt7W5kGKpp+JLswyK2UFFZZSrBwxDDReVmRGuedgO+Hyk3Lo4zCUhCmBnaOxOnFuXXzU3PhOg6YRN3otn5BUbQqESb6EfrAHDRNI/BC1la2p5kXOvTHux9n0q1E8klLXSRZhwHEU7Eq2rG48TWOim3s98B1SjpEiRY41CIuiqosB5AdMbscA2hVVMBzRvtCOzG+cThTq5uquDZAhTw6G+lxgpR731mc8Cu4sfGKZ5IgQi5nClrAG4VFYn/ALQcuoF9oTTx7TqbmZTLYpwAglMahcjx8S4mVTnzRixF72NxjfHPx43k9Wmlla4E1KCFd7ZCXhkYcGXL4TnBy3HiOKD7WnqRapkzSRSKaeOGJFkkfx2MT5myoVXVrcmN7Ww87JiTZ1Heplu1y8r6ktI51CjVmNzlVdSdMAoybiRxQvJWy5IniZqqOMhUzXBS2njIBKXIudCLcsb9mUEtVLTRx1ySUqUwLxWu65tEBN/GbAqSwFsjaeLFnJNXypJKCiq3zUWllPUm2jSAczqE5C5N8aPRsuWsqFDq4Edgikng/Py3jfMSczG7AaWANhgOhUVKI0CryHU8yepOFvf76n95H5JMMVZXRxDNI6qPM/074TN4trrVJSyRo6p62ArOuXOBG/jUHXLfS5te3bAM+3tjLUKOjrqrf2uNQPMcv5EJsmoqaZpY5EVo0XiaG1l6ldLNyN1stj78OGOI+kWcXqUdZfW5agImjAGBUJURsNCmbV7ciTflgHfZVQTUVUkfL1kZctsrrwYududy/M4s7x7JimhJt4chKN+roSEbyuNDzUjFSCPgEJkURPqoWyq4cc16I/LTk1hax5lTWAwSG91ZXVxa2WQKQbg6gNzseRPngAu5+8MvCp4NpZW9YiUwzkeCbMtzE4OgkA/j1tyONO9WwKKnamCU0aJmkklVFsXSOJrppbTMyG1+YGDmwtlx1OyqaGZQyNTxgg/uj4e8ajCluFNV1FRTpWOsnAiqBnBuZAXjjBbSzWykhvpBhoDzAXR7QnYlaOZovpcFJpW8N7HI86tESOXhGUHS+GDaRrpaHj0VZLKrxscrqiSqw5C6JqQQQUsLm2oxf3ijC7QiAAAFK1gNP0q3sB205YqbB2zLRNLC1O80TSNJG0ZXMpY3dHDkfTJIYH6Vj3ID9lbl1MlNI7SycWSRfbZrukTNlYtLd42ILFbCyZvZOuAO1qeOnywwpClQsJgqXJFpHmAtGG1JkOTryv0vjq+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rE9QmR5WLMl7hFC5VUk9QoJ9+btgt/hXG2IFIGdqDLcjUXjFv7YAlNR7P2ar1Ihih+iWRBmN+SKBqSTyUczhWU1FVtBTWrw0EHGgp11ePM+TVuXEYc2HsgkA8yd26XFrq6SerAywxRPTICbR8YMSwuLMxCgF7aagdcG6qXJta9rn1IBQOpM2gHbAW6mLhpw1srMACU0CL0Ve3I++zHA7d2tMaSxxoHlM875SQumcMMxtfQSKORvjbtOssXXMC9srsASA7jkBzYhbBUGviN7YSN9oxDLRVEilQ0xMpAuxivGGMpXmpBNwPD7IHmDbszY0tVaWptkY5rciy6EeHWw7XY2HS5uLW/MYUUYAsBUgf+W+Nno9FqdwistOJm9WDhg3C0to2oUNmC/shcY7+/U/vI/JJgGvHO/SzXZOAmUn5qplFiPoQlNf+McdExyD0lTGaudVPhhpmg5EjPUIxOo0FsiDX9YYB4kgDRrG2oX5o3GnzbW5HoVa9uyjAreCOWmizRgShysWrEe2wjySGxLKM2j2zC2t8HGUeMWuD47dTZQHH4o39cBN4xdYQxv/ALVBcjqRMpDfFW/jXAM27NPwqaGEm7RRqjeeUWuPI20OE/0fRZZoBe59TkB/0zKth+CjD5LALAjTLyy8x5D/AOMc32RJUpXJDDwhKsU6lpg2RxxUkDJkNwbSag8sAa9JAEfCq1YGWAOoivZpUky51QWJLKVVhpzW2l74WdvbfiqImSA2RwLOB9EMfDwzYkEZQf3cMu2d3q+pIMpowQMoKGoU2JB5q3cYDS+jys+hPChvzzTN7gBJmCgdltgFnjypxBE3iljdGU5VBDMCVUqoCHMTbQ+2e1zhX0y2jkMpKGNo5URQghUOjOgBJu5iLEMb3y6WwzJ6O67rVQt3vmHM3tcL/LHtfstqOFVqZNnIjMLGoaoJZrW+k/KxOg0APTABa0VGzKjgwpG0joFvE5AkzXCF4ypysTr7Wp5EDA+o2fTRmKJag01cto5pKgssYJjByBgbC1lIsbHXnfDvtHcied2laOgErkMZY/WFe6+y11fUi3PAyP0ZVYv8/BYksQeIblraktc6W010wA+o3mE0HBjSTxtwDKLElLBZJVA0N9Auo5uSABr1etgEdLIi6KsJUe4JYfyGEiHcKddOFQv+txfWHzcz4sz66knBjbkm0kpp2dqHKsTlrCYGwU3tc4Ct6PT89ILcqKjN79GWWy26WscTel5ErYJohdZV9VJBswPjkBS4I1yZS3TpfGHo8oiyyzWsjpDEFYWY8FCGzjmFuxsvPn3wY3vUKKZrXYVUeW3c5go8h4re4nAak2aIwGdlLjUhL5UGpyrfuFa7HVjz7YVfSRUtGVexZoqaW+v0lMEh/C9hhwpgDa58I1J8gASx/AJ/GcKXpCpGdEzXUyiaImxOUzcEDQdgD/DgOnxtcAjkRf44Vt/vqf3kfkkxc3D2jx6Cnc+0EEbjs0fgYfFcU9/vqf3kfkkwDXhB353Wgihqq5DKJlBqDaVsjNGBlDIfDbwgdNBh+wE33iDbPrFPI08n5DgN8yEFsouUCyADmdCrD8Qv88Ct9EDJSup+tQm46hnUa/y+AwU2VcrE3PwFWN/cVP8AX44Cb6IY4VGoVaiGVT2CzRs6ntpcjyv2wDcBjm0to94BJYgnLEddDxonYNl6H/Z7X66DoMdJUY53vhGy1NZKl2MENNVBQNbwyS5lHfOmYH8MB0UY9xqppldVZSGVgCCOoIuDjbgA+91fJBRzywpnlRCUWxNz00GptzsO2AO6OwKV1aZiah2BjeSfV2to4Ib2Be9owAB2ucN1fG7RuI2CuVIQnkGt4Sfcccl2bTVFKBFVmogVBGsbgxuGa7Gd1ZVuxY5CFcZueAedyiYmqKJ2YmlYCIsbkwuLwk98tnjvz8GvPDTjmG4W3Gm2gRIkqytS5JQ6sLNFIcpOZQRcOTY3t3OOn4CYXPSHKRs+oVTZ5F4SfvSEIo+LYY8Ku9xEtRR0trhnaokH7EA0v75GS3uOA2+j2BUolVVsFkkHO+a0jDOSdTe17nE32jLJTgEi9XFcjtm1/ljZ6P5M2z4H5cRTJYagZ2LWB6gXtfrjXvlUZXoh0NTc+5YpG/qoHvIwBepUEpEANdW8lW39TYfHthY3go1qZqOncuEkM0xaNsrfN5QouOhEhv8AhhohRgrvb5xhoD0t7K/h18ycLtTHbatGoPhSnnAHu4Gv/PgDuwdiRUkZihzZSxfxszG7G7G7EnU64Db/AH1P7yPySYa8Km/31P7yPySYBrxS21Bnp5kHNonUfipGLuPCMAC3Oqc9NCf1oInH+pAD/NT8cVt8YOPs+oib2yjqLfrgEofK9gfxxp3KAjpIF+zs9K1+yOUB+Kr8cHqqIBrkXR/C48/on8eX8OAz2TWieCKUcpEVx/qAP98AdsxhdpUrsLrLFJTnU2zeF1DDk11D2B5WJ7483BkEcctEx8dJIY1B0Jja7Qt5+G4uNLo3bFrfegZ6cSRAmWBxMgH0stwyHtmRmW/S98AD2Dt9aAPQzx1DNTm0RihklzQt/lMTGDa2qG/Mp54JS7/Uyi7RViju1JOB/NMVdvhqiCHaFGG4sallFtZIm1eNged7BwO4FrXxX2Q8dWhcKocANlEtiQeTp4L5W730NwdRgCSb/UxNhFWE9hSTn3ckwnekbeamqRBCBOkgckpJDIjFWFjYOtzyHLDNsuiVZbMoA5hTY8u95Tf+HCD/AIXPTcWA0glcNEc6uhSXITd3s8bLe9yCjHTmdMB0g+kClH6Or15f7JP/AC8GPY9/qZvZhrD7qOc/+zC1u3S1ccUbysY0Kk8PiBchJ9nx+FrWJuCNGGDzSZkF5InA1+dXiAW6grIP74C18uIPs9d/4Oo/+mFqorw9NW7TbOEmjEFNzD8Jb2dezSOxYd8qdTjdJXCqPqVIVyyreeeIZVSEnxBMt7s3sKb/AKx1tgttWMS1VNRRECOILPIqAGyIw4S8/D40GtjcXwDLsem4UEUdgOGip4eXhABt5XGAG3XD7SpEOqxRyTMP2mZI4iPjJhqwlbDl4tTVVw8QLimgXowhzDML/rSO+vZb9cA3xSlncfRWw/Hmf6j+eFylbPtND2pZG/4kqBfdcR4Nypw4sinxt4Qe7Nzb+p/DAnYcYO0Kx1tljjgp18igd2HwlTAMuFTf76n95H5JMNeFTf76n95H5JMA14mJiYBRppxT11TTy24NQvrEd+4ASdB5Cyv/AKjhmjRSmQnOLZTfW/Q3t1wN3q2M1REOEwSeM8SFyLgMPot3Vh4WHY4XtibczoTIjQspySK1wEa1ijMPZ0sLm3sowJBJwG3bivR1UdbqYgvBqmt+jJvHKfONiQT+q5PTDmrAi41BGhHI4W5q4MrB3UqVN8xFjpZg3Qac/wBU6+ydF7Y09dTq1JSLHNCP8ieZjlgW9mjkP6TLoVCm9uZ5EhamqX2dUeqUkYkFQuenjv4YSukmcc1i1DA+RUcxihUbJjogruzvALiSUEh43JJknjy6iMliGX2V0NrXwwbF2QsOZzI8ssx+dnYAPKRyWMD2Yxc2toBc6kk4o7w7Ukzeq0qrJVSi1hqkSciWtyQdeWci3uClPXwBJLV8wyqXjWdUhEmnJXMaMw1GqnS411wPpt2qaWFXZJc73YPwwgFzfKRPdT79WOpvghG8VC8FFPOksaIqxySgZoyeSyECyg28L6crG9gcJdbXmNphWzSR1KcJuG5e5IZs4hOZFtly2IP+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7TUkxwjnl/XmYc8qA395A6jFzd/Yy08UcaiyxoEjU9ABa57seZ7YVths5kapqZF9akWxS+XgINRCofUW5s9uep5KMGaraAHtSZidMik3N+gUXbXQWtdVuTqRgC20q6GG8srgCNWJ1FlAGZifwt8R3xR3HgcUwlmXLLUMZ5F7F/ZU/uqFX8MLtNC9fUcMgilhYGZv964OZYrDQLcBmHOwRT1GOgjAe4VN/vqf3kfkkw14VN/vqf3kfkkwDXiYmJgJgDtvYbs/rFK4iqLZSSLxyqOSSqOdtbMNRc9NMHsTAIU22liYeuUrQv1dYg0R/dkCMNexIPljYm+VESC08bKOedzlFveAv4WOHnGBjFrWFuotpgOZbV9IUU5y0csUd/C1RLzCjmscQ+ckPvCr5nF7dqlqApWhhaJXOaWsr1JllPdYrqQOYGbKBpYEYfI6VFN1RQe4UA/yxtwHM9r7nCmp5Wnq56kyEKsLEJHI7aKHCeIi+pGa1gbjAbx0twivOiU0kxjMhXLwsgupFzZiSSnS2mG/bVRx6ttfmqQW8mlcXcn/ALuOw98pxRoqAyVNVGRr6hkIt1lZ7+/VMAJqd3jDPDPV1DuHPCeaI8P1dnsYXh52ja5Rs+a5yk+THR7qVlIZJKSsWTMcxhqIlVWP0jnitlZurZT7sWtnRR1dBBxBminp1jkBvc3UC+uoIYHXucWdy9pOyPS1DXqaUhHY/pFI+am9zqNf2gw6YBLkrPU5DKivRuSWkpam4p3J1YwTqCiE87HTXUKTfB2j9IFBLHkzxxuvOKQjQ90KEq9v2Ww9MgIsQCOxxripUU3VFB7hQP6YBGm3uozoZOKeWRA8hPkFyMfwxYpYKqp8MaGjpz7TlAs7A/RQH/LHmwv5YdguPcBV2dQJBGsUShUUWAH/AFqfM88WseY9wEwqb/fU/vI/JJhqvhV3++p/eR+STANeJjEuO4x5xB3HxwGeJjDiDuPjicQdx8cBniYw4g7j44nEHcfHAZ4qbWqXjhd4ozLIFOSNebN9EXOg16nlixxB3HxxOIvcfHAc6p9nVlNDAKl6ctJKqOiKxd2kfNM2csBe120XkPLBfc6RZK2tlSRJBkhjLRsGXMvFZ1uumhk5YJbx7AjqzCzSuphYsoRgAxItZrgm3usdT3xU3BgMFKlPJT8F4lCswKMkhUWzqym+tuTAHAC909sU0UAopZ1jmjkeNUc5WFnIjtmFrHQjU6WxN16WoqqgVzzrHJG8tPLAIrDKH0RmDXYiwYMR1OmuLcuzPWq5mlpgtMIGik4xU8YuysCqAnKFynU2JzYPbC2RBSRmOAWVmzHM7OSTYXLOSToAOfQYAriYw4g7j44nEHcfHAZ4mMOIO4+OJxB3HxwGiqlIaMA+0xB/hJ/tjRJUPcRA+O9y1uSD6Xa55Dzv2xl6v84GMgyglgvW5FtSTy1OgAxtCDiF8w1ULb3Em/PzwGmJpHzsr2sSqJYWNtLsSCdT2I/HAPfzlR3+0j/05MHJ4CbhJQite+l2F+ZVr2H4g4Ab9EAUQGtqlRzv+jfAad5diU8s2aSFWPcjAw7t0v2dPhj3EwHnybpfs6fDE+TdL9nT4YmJgJ8m6X7OnwxPk3S/Z0+GJiYCfJul+zp8MT5N0v2dPhiYmAnybpfs6fDE+TdL9nT4YmJgJ8m6X7OnwxPk3S/Z0+GJiYCfJul+zp8MT5N0v2dPhiYmAnybpfs6fDE+TdL9nT4YmJgJ8m6X7OnwxPk3S/Z0+GJiYCfJul+zp8MXdk7Bp0lVkhQG/MDExMB//9k=">
          <a:extLst>
            <a:ext uri="{FF2B5EF4-FFF2-40B4-BE49-F238E27FC236}">
              <a16:creationId xmlns:a16="http://schemas.microsoft.com/office/drawing/2014/main" xmlns="" id="{00000000-0008-0000-0000-000002040000}"/>
            </a:ext>
          </a:extLst>
        </xdr:cNvPr>
        <xdr:cNvSpPr>
          <a:spLocks noChangeAspect="1" noChangeArrowheads="1"/>
        </xdr:cNvSpPr>
      </xdr:nvSpPr>
      <xdr:spPr bwMode="auto">
        <a:xfrm>
          <a:off x="1524000" y="0"/>
          <a:ext cx="304800" cy="30480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304800</xdr:colOff>
      <xdr:row>0</xdr:row>
      <xdr:rowOff>409575</xdr:rowOff>
    </xdr:to>
    <xdr:sp macro="" textlink="">
      <xdr:nvSpPr>
        <xdr:cNvPr id="4" name="AutoShape 4" descr="data:image/jpeg;base64,/9j/4AAQSkZJRgABAQAAAQABAAD/2wCEAAkGBhQSERUTExQVFRUWFxoZGBcYGR4aHRoYHhkZGSAaGyAaGyYiHRokHBQYHy8gJCcpLy0sGh8yNTAsNSYrLSkBCQoKDAwMEgwOGSkYFBgpKSkpKSkpKSkpKSkpKSkpKSkpKSkpKSkpKSkpKSkpKSkpKSkpKSkpKSkpKSkpKSkpKf/AABEIAOMA3gMBIgACEQEDEQH/xAAcAAACAwEBAQEAAAAAAAAAAAAABgQFBwMBAgj/xABJEAACAQIEBAMFBAcFBQcFAAABAgMEEQAFEiEGEzFBIlFhBxQycYEjQpGhFTNSYnKCsSRDU5LBc6Ky4fAlNUS00uPxNHSDk7P/xAAUAQEAAAAAAAAAAAAAAAAAAAAA/8QAFBEBAAAAAAAAAAAAAAAAAAAAAP/aAAwDAQACEQMRAD8A3HBgwYAwYMGAMGDETMs0ip4zLNIkaL1ZmCgfU9/TAS8GEBvabJVErldFLVdufJ9jAD/E1i3y2OPluGMzqRqrsyFMh/uqMaAB5c1/F/XAO1fm0MC6ppY4l85HCD/eIwuT+1bLlOlajnN+zDHJL+aKR+eIVB7PsriJcxmocfFJMWmJPza4JPWwHfDTRGFBoSMRgadtGkAm1gbbBum3XpgF8e0xCTpoczcDutI1vnuQcWHDHHNPXPJHHzI5Y93imQxuATbVY9Rfy6XF+uLqojUKxsOh7bn/AJ4ReD2NRnGYVZJ5cCrRoTazFSHkP0YD6NgLb2i8YPl9OjxqheSRUUyX0IN2Z30nVpCr28x8sL59o9UQ5Cx6LoIXWnmfmXj1F+Wr6xGWG29wN7HchS4s9oLVdTOqxuIqdZopDG3ieDmRoxvYiMEixNjcFRdRqYGWs1RT5fDFPLr975KurG4gu8okS4+NUQrcdO/bAaj7P+MhmNMXIUSxtokCfDewYMlyToZSCL7jcHphlmmCKWYhVUEknYADck+gGM94RYQ1mZSU8OqnV4YAsZFwYYfFpU/FvIAd7m3c4d6yJKmmddQMc0RGofsutrj6NfAK1P7V4JbmCmrqhAbcyGmZlPyJI/pj7X2rUw3mirIBfrLSygAW6kqG2xF9k9aWo1p5RaWkeSmcH9pCLEDvdSN/3T54eJNCWuAN7AW6n0A74Clyzj/L6jaKsgJP3S4Vv8r2P5Yvw18LmZZHQ1VhNSo5a9i0W9wdxe1w252NjhfT2cU6m+X1tTRNf4EkLJfb4opOvla+A0TBjPzW53R7yRwZlEPvRfYzW89B8J+S3OLXh32lUlW/Ju0FRexgnHLkv5AHZvkCT6YBrwYL4MAYMGDAGDBgwBgwYCcAYgZznsFJGZaiVIkH3mNrnyA6sfQAnCP7RPa9FQsaeDTNU9CN9EZP7dty37g38yO6xwdSmrrVkzBWmqeo59vs13I0U42jXuOZueoXqQDVJx3WVo/7OpxHCdhV1V1U+sUY8T+h336jHGH2cB3WbMJZayS/gEhGkd7pEPCg9DqsNyB2dxYbpYm3ilboB6ftfIbeuOiIAR1LHe7dbD7zeQHZdt/yDhHr0aQAigWAHhAHQDz/AOEfLHyiA9tZ8zsoHn5kXA/6viWyi2oi46KD1Y3/AAufPHFoSx0k3PVrXAA8uu/QfmcBzhuQLEta4EgAuT3CC2lR2v8ATft4sFnW+n4rWvsoNzYX+KRja58j+P29iAw3vspOw09yB8v6gd8eS2JI3AvpDbXJa+oqB0PQX9TgLGpHh+oP4G+MmoOJIqbLM1iAKzxT1OuMHx6ZZNKy266Qsi7i9tHqMaQ9e0ZIPjABJHQi5CqoPRifF1t0wp8Y5LSzVFOz0+uTVIh20mwjB3ZSLou217WuLdcAj+y3NabLpLVUkaPUgoPDZUWFjGCzHpzH5m/T7MelvONsgNFMrRK81BK6yLpc2ibUxlRWiIIvDqtv8JP7N8aJw1kMDGoSSnDa3CsswD+AIrfev4bsCB21DpY4g57wJRU6rU08MUOmQanCsV5bDS1xq6AMTcdPocBY5dxPldDRRvHJFDCUEioXvI2oat1LF2kPe99++LXhLNopMvhmVlEXKBJ6BbbEG/TSQVN/2cLXDOTUcM8h91i8QWRJDEnm+rSSBZVXltbY+Id9sdqj2a5crsJFmMY+1EPMlMY1MbkIp0garbW2+WA89n1XHPUZhUQj7KSsGhuz6IlRmXzBbUb/ALww55pGCm4B3Gx2vc2I+dibeoGIVNIkKiKnh0hdSqtgigqLhfS99rC2PZXvpZmuHNgLECzAG1hezC1w3zwHpjO/3ri1yCdVu0gH3h01D8MfJW9yQGKixQ7svqrbEgjz8sfTPceIeaupOx7XBB8rH5b9Rjqqb7X1KAbHrpueh79D36/PcONOpB8DXHkdj8t/Cfna3yxU8T8Mw1qhaqJTb4ZLC6jpuwIIsd7ggeY7G+QA2uQyn4Wt8LeR379vX5jH3e179huPTpqF+u3Xz/LAIUOS5pl1hTVAqohsIKpvER5RTACx/dewFuhxdZH7S6eWT3eoWSjqb25NQNN/4H+Fwe3QnsMX6C2yEMCL6D0K+aHt/D0+WKHjLKaeWkcSosir9yQG638iBrTvYr19emAb8GPz9kntGqMrZFkWWaiJsmtg5UeUUy+F7f4bWI6WXfG35BxBDWQrPA4dGHbse6sOzDuDgLLBgwYDnUSFVJCliBso6n0F8UVLncWYxSJBO8Ti6SAAJNEb2YFXBKOLEarHfcXthhwk8X8Kjm++QnRIAeYRqF9rB/AQ2w2JBBA3B2KuCPnYjppWoMjpebWdJqq3MeInqOY9wrne7XAX+L4VPJKpaOoEAkasnd7yiIFlL33UHrOwtcsfAD91/iXSpea9MKGneKj5j6JG02kVdOptJSyyl/COYCps4661YqfFeQJSEZRlceuplTVVVDW1CI28LN0jjI3a1hp0g31YDUsu4ngdELyxBv7uMyLvaw1ddxc7NuOhHXFtW10cKF5XCr99zt6BR+NgPn64wKGm93qIoVVKqnQO1XO5+ylOgGRYnbYctRpUqdTPqvtYC3moypZJapGjplWSgp5D8byhSjyG32gh19BcnQdrGzA+8Re0FIpEihtLMwLWB8MEKgl5ZT0AAW1jvsfQFQq/aLVy0rVcUTx0wIjTbx1E7tawAv4EUE+rC2+ogS+GeDqmCCTkpSgSrpkkrVZ5KjzBCyARx3v4Lte25J2D3wXnoqY2R40imp25ckS2KoQPCYyP7th8P1HbAJZ4qzUTKHplFoDPM2liII/E3LH7UpWNdh95rEG18dcp9pLq8EdZGKeVojJpbqBfZmFvDsJHIaxCqCeu2p6Pn+OFTjLgJKuOcwhI6mdEiadtTERB1LKBfa6hhYWvfc4CZT1EbgaW/eYn533HnvuO2r1tim4omCmmkIbaZ/g3ZVKFixFtwdNm26Hzwiy8P1NFVzLAZFo6Kn1zTMDeZlQzsAT1Z3KqdPwqg8hfhFxtWvT0UkilWmnCwsq6mYxogZ7MQCryOO4FlYdLHAaTw06h6l7PqEiAa7lgXVVN7C5XWtvLw9gNmPMaUTRSREGxUi/S5I7fjhK4Z4gEtQzKzMtQjBNYFwYGZSNI3IPUMb7m17ggP0Tar3P022HTt8j/ANDAZ5TVmo0ryyhnZmgdALKA1g+sXbSwWIdbA69r3Aw55hMLt4b6VAPyY2I+lw30OEnM3aKnqmvEI4ZpGJAuzIHSUiyjZ91RTfcMelrGFxF7VGhSZ1pnskyRM+oFdTKJANuxQFdtuh7gYDQHj8TEkDSQw9QoAve/b/r0oOIOMYKWORiwvoY6WuRqUgW+Wp1U+rKMJVfm2ZVFZVUC2jqIIS6DbTMFk/e2AkjmH1QDa7YncE+zl5fdK2XUjhJIaymmU2kADw6rN95gqFgRZrar36h9jjXMJ2dqal1qadZ4w12WeLUFYKegmAkXwbm6uPK8ao4vzJno1ZOStULQzEHwSsLcqXba0ihfMoxIFx4dZyrKIqaJIYV0RoLKtybAkm25J6k4kvECLEXHXfAZLTe1WdDJHUUjLJT6TVxDqI9leaO3VVOlvk4sbLfD1Q8UwTCPlyozOLxkH9Zte38ViNuxNuuKTPM7eavMNHHS82BdEtTUAsE1i/KQKQzEgi+9t7W62TK/gA0stppI4aapDMJYiypSVKHVHIupiVQ6ittX3j8NlsGtVdTFHHqkYJHe9ybaG3Ox7dz/APNsZz7RuNFEd0HOVLXlia9lfYEsvwaugNipIIIa2lqKrlnmppamqKVM0aSJTCNg0bFWF6pkJAYjWStxY2+H4cUTCaJo8wpmDtY+80Uh8aC1nQxt4mpnABGx0DTf4bgPvh8VMIkq6ECuo2P9ppWUEgEXIliFxe3wyoCLDoBdcarwDlVDIFrcuZ6dZNpYA3gLD7rIxOl1O4KEbeatijy3hWKJUzjKZRCjJrlp5GPLdPvR3sSjhgQBYgMBa2LCudp5JeSqo0ulJGiFg7EEqpJFpnCsW1EctVJJDi2Aco+KonqfdoryyKNUhTdY13A1t0uSLBRc9drAkXIxT8M8OJRwhFA1Hd238TW7k7kDoL79zuSTcYAx4y3FsBbHuASOLOFIo4uculUiH2iyElOXcXYC9kKeJgAthdtOliGEV6DLo5xTO8MzVQaUc8iQtKulU1n7ykFtKsfuHT3xd+0tQcprQSAOQ+59Bf8AEkWHqcZ5leTe+yVk00RSR2j1U8kXLKBlYIiMRfXZVIew1N8xcGWb2SQx0apTge9ICwlb4Xc2JV1N1EbW02A8It1sb/GV59NHEIIsrqzOu32yqIkJudpWb9WDewW9hsNrDEvhbi9onWmq3J1HRDO22oj+6lv8M24sfv7d92eXjDAjsdj/AEwGOQ18czPIITmlQLgyMvLoYLdQpksGCht2sSexW+LD2RUEgqJ5AzyQrDFAZWNxLMjMW0bbogYpuT+dhV0mV1QjOUkh0ppFLxKOXLNTaiw5b30FW2B+Egg73Bw1UftBZC8EWVzqadRqjR4PAtrqLLJ0IvYC997XwGgYMZRP7YKljEsdEiCZUZHklZgUaUQhrRx3ILkDa53va2KyX2gZrJDJMJKaFYpUiYLEX0sZuSQ13c3BIawBuDsfMNnmhV1KsAysCCCLggixBB6gjtji1BGdF0Q6L6PCPDcafDtt4dtu22MYgzPNag0jfpIotUJyhCRgfZKW1ErGtkbTtcEqOoJGnEZc0naGpnizGuEkE8SokkoIeCZ0WOQqYxYkOT0I8PTfYLPh+A0JmS6xrRVzBAwDkxS8sBQ1gQAsxa1r+I+WNZopVJbSLdutwQOh/PGPrTzRJPmMbzSSpUGCsUqkySrERG0gsiEKFVTcAkd7WZscsoqxXVNNTvMskCRVJXlSSRO2mOMKZFBBUDxFbMbkte1iMAyZhDqjrlFKCjzsOYxBuuwZyCQbowc26lmWx3NpvsmpVfL5oHCukdVPGNSg3VXBF7jffpfpt5DCHwhTzVkVPRQTe7sIhUTSlhKx1MAAqX22MRsSBsCRcbudbwBVUdFN7pmE+scyYraNA7sLt4ghIJttvYenXAaGaRC4k0rrUFQ9hqCkgkA9bEgG3oMd8Zjwdw9UVMC1H6Tr1STxRAyIzaLAAuHRhcsGO1trd74Wani7M4UMi1rMnMq4kSSKFnBphrJc6FJLKr9Oh0je+A3THjdMZDS+0fMwitopagNLLENCSDU0UfMYqyyMHTSG3VTurCwsAZ9L7Z3LEPQk2GomKYMNJj5oYGREFjH4+t7du2AW1oZI6+dJYRUzc+d2pJSqrPDMQVlh1bcxQLdzsVFt7XWSZyYpGjoo5pAo1SZbVApNGB1anaQkOu9tOokfUDHTP86ObQcuOidZVVJoJufAeUx3R/s5GYIdNum9j3AtN4Uimq8zNTK0bJSK8StGpCNNJpL6SxLMFQWJNhdhYdTgI+Y0b5nOiR0dTSqLiWWdFQRIfiEAuQZXso1jppG9tQa4k4AoYJZp5kjaExKXNRaTQyX8au5LKCp3Hc2IthuzLMY6eNpZWCIouzE2AH/W3qSMZrm9bLmEoeRCtOg1xU73Fwu/PqLdu6x+o+8cBAzLhyCsy+D3acQGedZIoVcCISMyqV5Y8QZFVj1HiDGw1baXkfDMdOqElpJAmkyPuSSbswHRdTC5C+nljJqeHlZlHCobltmcTNKYuWiTJGfsgwBB5isLJtpKjbxbbiMB7gwY8DDAKXGGVTrIKynmdGSMI6XJQoGZtRUA7jWbmzWFvCbWPuT8ZM1hMoBuoYiyldWmzEXIZLODzI2YW8RCg4bGF8KfEPBCyIeUSN7iM6Qlr+JFOgsga56XCklgAd8Bc8TZGtZSS0zHSJFtq/Za4Kt6kMAbemFHhWciorzWtE8jzw07tCrBLrCCpOo3U+Pc32N+gAxMyzM2p6OKpedTCzIGVrFUDyCPaQNtoZrm5YAKwB21YgcOIXFc1g/Nr6iwt8XLVQov5FYWQ/xHATOIOFVmDoQGkZTsdhOgv8VthKtxcj59DYReGOMTTMlLVudDMY4Zn2bWBfkzX+/10ufi73PiZrpJBLHyySWQKyOOrKRdJB+8RsfXVcWO6N7R8oSoloYp1AaSsjjk07CRDFINQ3+nmt7G4sSDdxTwuajlzQOIqqG/KlIuCD1jkHeM/kdx3BRYqXNxUzz+7LGJhDrbmRFQIFIGljKTpbUdV0G223XFxkGezZZKtFXsWgY6aeqbt5RTHsRtZj1H44a+L63l5fVSC4K08zDzBEbW6+uAxg5c00FI6w1qQLAkaTchJ1MayiYErC/MUlgu4INgR3OJGWZRQPtNnjg31FHjFOQxk5rfrgbEyHXt3APYWsq3Mpo46SiRp1VKWnGimUieVjFcqHOyovUttbV1Bxwp6ZpkM0LzB43kRoK1xMrOmxRxK3XceJehO4tgLuHgrKirP+kXYKWcutVCApO7MBEoCk23IAJ9cLWcnKSjGjatqZ9JCMea8RZR4eZzFsUXa4A6Yd8v4ao8xo4amnp4aabUHV44Y1ZJoyRpO3RZBuL72+uKHI/ZnL74RKJuUJZ5JXeTafx2iG258LFmJO5JFrXuFZJxZU0YSOOelmQhOTy6ZTqZt2QCGVdIDq3ituQd7g294Qy6eHMI/eKeKmvDVOAHuTrVRuGdyP1RsCxI8XYCz3xH7O455JZ1k5DPHpkIAIdV0sGa4urAoAWB+EYQeLs+Wrlad3ZKVHkiikjhe8rGMstm3DosyMSNI6d+wVfDObVmW0qSR01NDFLpT3kgzvI4JWxHPFrHV4QtsXdZxLPKsJrql5IZI358NCqq8N7CMsUZi6Opv1tvtfvM4fofetNBLKIJqcEpaG3OSSMRvKObcMN2IYeh07Yac89n0a5fyqRdMkKXhZTZtQuT4upL6je/W/Y2IBf4eosnltFS11ZAyi+j3mWAjufC9l6m50jHxm/B+VXk15syO6lHL1FO7EG1wxdC5vYX8XQeWO3C/s0LmTnrIlOaiOVaaXTIrFUXUTcW+PmLcAFk0322xJ40oYaeWKkoaekhmmDO0nIivFEthqAOkai2wv3wCZPSRBv7FmtRUMrvJoiommOto+UzalsmpkJBa297kE747ZZQVEcypDSyRTzQFY0mMahoY41QqDqLKR9lIQwuSrWZbm8mdzFI0SSZnI6xiVpYZ9SopYqDovyyNmuFU9Nu+LrL88knqcrllJZo6mppy4XSJFenurkHoTpW69iGB3GAjcO8I14LwrCaGGUxmR+Yj6dKurrAqM2kO0jOAdlLHr0Ojf2bLaTciGCJbkkkgdybndmZjfzYnuTiRneexUkLzTOERLXJ9egUfeY9gOuMp4toqjMaKpr6oPFBFEz0tNe3baaa3ViCbDtfbbdgtnafM50eRdKAh4ac7rGLbT1FtmkIIKp0AP1Zpy+ijiiMpuYh4ix+KZ+z28gTZV8zfspJw/QB4EjUERaELv8AelblptfuvUE+mkbXxIzBua4jH6sNo27tY6/5Uj1L/G3muAUssyWSpzCojWRFpYayGrePS3NaUwxug1X0iO4Vj1PhtjQ6+tWGPUQT0AC2uWJACi5AuSR1PzwgU2dCmrK6RyqtPBQumrwqZH5kV+ova6kgbkKcSc/yaSeoSJp9TsrMNQCiJV0KWCA+K5k07g9fiFgyh7mnFFTN9lAVW50kpvY2vYObBmA8R02VQL8y2GHhPhhaNH3LyykPLKzamdrdyR8I6AeXzOJWV5AkBLBmY7i7BdlvfSNKgAX3PcnckkC1pgDCZ7Vatlo0jDmNaiohp5JAbaIpG8bX7eFbX9cOeIWcZNDVRNDOgkjbqp6Hv23BBANx0wGNcS5JBHnFNTQKixxCmRYrErd2mZnK3s3hALMb9r4c8rqDC4SOIpypLyU4HS4ZS8H7QIfVoN+vhINwyNPkEVLW1SwBjyaqghhZ2Lleaj61BbuNQAvewHrjUOIKdZQJACCEWRWUgMbm11JGxXUp8jcg9iA60LhxeEi8fji3Fmic+KP0AZWW3VSsd+ljS8b1KyS5W69DmEXzHglBB8iCLEeYwQyOkyMSElJOl+kVQPhKuP7uYFV3t1QAggAYgcUVIeoy9hdT+kYeYjCxV+VJuRc2JXuCQ1gQSLkg95zksdVC0UqqysLEEbEf6HyPY4xNeJ6uKjzDLZEmkRA1PC7DVIhdgiRSEbMHU2Vh8unw75fGNStraeQgl2rKUO/YlMyljVdu6xLHf6eWA1mmy8Kq7LdQo3A+6AtxtfoMZzw11qyCVvX1YNiRvzTYeAgk9bCzt1sFG51PGW5aOXW11MQdXPadAVsGScxLpBAuUM7DVvuqKOhsAOE+K48ulmpatuXFJM0kErbR2e7MjMfhYNfrv4t7YcqfjygeQIlXTMx2AEqElr2tYHvtviknytbXsGXx21DY6WEQ1DppZ3LW6BEVRYar5x+lBVooVwYpmZBEkCgUzaXMMxljW4mLIhYG11ZhawsobZxbEz0FWsdy7U8oUDrqMbAW+uMa4knibL6OSMXiCSx2FvA36PWPlnuDzI5LjrcE73F2mr9oDz0VIIJQsksWqdx/daI113b7h5jWu3TqdhY5zyKb3mYjVNEsJleViWV5TeMKg21gySqqv1DDUDYYDQsui/t+VwneohQmU3JKx+5JG2vy1yDYG3wE97nUJpliTUxVUUbljYAdNycYrwfmVTSoZIYIWOvTMNDGcutlfmMHOlz8QU3Bvu3XF9x5xUKqGmhjQuJyztE3hZtCORGR+/IFTcdetrHANUntLy5VLe+U5A62lUnrtZQdRPyGFKjzT32snrLNHGY0ihLXBMSlmMhG1kZyLFiF6G42wsLnVTA7LXwaiI1dfBCrLGLhjGY9SlF+6NyDtazsMaBl9mRJANIZQ+2xW78pmFybMh0vcm+kshuOgReF1JziYEfFRJqvv0ncb3ZmN182bsQzLpxM9ocQp46OcBgsNfC76AWOgiRD+PMA+bYj8AEy11bOAQiiGnQ6QF1RmQzKn7vNY2HkR2AAtval/wB2Sf7Wm/8ANQYBO4cMubZlIa2NlSmVXigJusTMWAMg6NNZSbEfSwsXP2kx2yisA/wH+u2InC0QXMqwqulXSPULfFIKisQvfvtH/TyxP9pY/wCya3/7d/6YCRQ1JFPDHHs7xoLi3gXlpdz8tgB3Nu1yIdXUhS6RDxBGjiVT9Xlc28KatKlj3RrXJsYtFmvLitGyiQJGZpXHgjURJpXru3i2jBvdtRtqu0KmoCyKAG5TFbBj9pPdlUSSnbTHciyi3kLDoFRxTTrLR1T6Fl5VO15tPhAsdMUIubKLX1m5JAJ+7ihp6aOLKRXI496oqt0jlB8UiiYLyWv8atG9wu9ha218PPHkwiymflr97T81RrMT6WjIt0tbtim4C4Bo3qqx3iLGlrnWFGdiiKFRlbSTud/ia9wB5YDU42uOlsfeDBgDHzILgjH1iBn2bLS001Q/wxRs/wA9IuB8ybD64DGcrq+bXzuXLIc8hA6WskdVY7dR4Ut/CO98adRrqp4g33Wenf8AhJMQ+RJWI+l8ZLwPl7K0SswZjWUVS43vd46gMDcDcF1HfcNue2xRxXMsV9IkMhB/ZdXJv/FpeNh/AcAKYpI2SdBZ1DP13kU8p+nTSyruPPCdlWSK+b1LNI7PTxUYjc3Oh2WQjWnR/D3PS+1juGgvq3YEBvEy+SuOTMt/3JNLnFbwMb5hmZO7hqRXNvvrTWb/AHr4Bxgqr+FwFfyve4HdfMfmO+MwmW0Vcp7Z5AR8jLSN+G+NOqqcFd+g3uL6lPmp6364yLi6qalWsjY+KWqhq4ZSp5bASwLZyp8OnRv0vYW3uAGz4yj2h5hzJIpaZClRTyHTPITFG5RtTQgnaUlk/Vg6rhttjZjH6c7HK7XPao8/nhfq+AMwldpHjyou5uzA1YJPntIN9uuApanNZpYw0kbR+F9SI/MVbgSIsrBgFUllG9jfupVtXzKHHicMQe4Lrtq5d2snUhQOhkFiFW3jxPb2UVmxSLLI3DahJG9YkgPX4xJf8b44p7I8xDK3OpyyatJ59ZddV72IYEXub263N8BTyZdzCkji0qkFmKNLqO90kjLWKkKrajoI0b3bpO4kJqUjkdUivFPRyBChjWSJDUQtEVJH61ALA3NylgbjE1vZVXAeM0DgAL9pNWsNIOykc2xW/Yi2LtcjzOGIKBk0UcfTwTqF6dyduw9cBQ8dyUJpaOedeXXVEcT+G6agUXWJTa2gEnqCb29cUXDMSRrJXe9R82lEiRRyNr5zrCR4fEGVCsllCXN7ntjRJMpzeRArrk7p1AaKdgNrbBjtttiizP2XV0+q8eVJrHiESzxg+tlNr+voMBRS8RNPJG+Z0PvUXLbRy0aPQzgPuHlswKRBgxI2ud7bRxmdU3ODTSRl+ZFGjMNUMZkVntoChnK8oCQm3iJHpep7JK8MW1UZLCx+1rALd+jjqRe3TyAxaUvANfEmiKDJUHmIpyfK5LE3JA73wFv7IajVRMgdHWOZ1ASJowovexLfrDvcsPO29sTvaj/3bJ/tab/zUGIsUGeIAFOVWHQaagf0OKHjuXM1pQK18vWBp6cMYhNrH28bXGs2sNNzt0BwDBwxpObV5U3CxU49AxepLD56r/ni/wAyVaiN42F4XGlz+2D4Sqf+r8PMLHAlMZ5Kqr35E7/ZqQVZwryXY36IWc2Xva5tfTh3SLubXtbboB6YDOOA8miHvSPqaOnzCoREN28TNEFL3uXNiu59TvvhuqqwFtekWUu582EV0UH5yOSB+7hZyKULVZkEALLXFiPNjDCsQ+Rkcn+X0wxUlOCyoLEXAue6Qmwv6mYk+oBwC/7RYStBNFe4iopWb1c6FB//AKH6j6cfZ7VkZvm8LOWOuGRRYDbRY9N9gUX6XO5xL4vjM1DXFRcyQHT/AAuxRPoVhDfNjhT4XzQR5804dWjq5Z6fbsVWJkJ2HUoyDc7humA2nBgwYAwte0Ph+atoXpoGjVpGTUZCQNCurEeEE76bWt54ZcGAyelyerpa6nasWm5bsIUaJmN5C3NRbMARbQ574f50IMpFy8brKo8xywpH8wWRfmfTFT7QpArZcx2AzGIn/wDVPhgRhz7jpJECP5G/94fhgPXoI5F1WuGDHbbUHWx+h2PzAOFHgMt+kM2DjxCWnB9bQAav5ravrhqoLRs0J2G7R+qE7gfws1vRSmFzhBwMzzW5Fy1I3y1U4H9QcA5gbYyT220jgDk6bSU8oljI6qjLMGU9mHLZrbXCt1ItjXAMIntAysS1uXi1y5qYyCeqmnc7C27dfLa4+9gHLKqvmwRS/wCJGj9LfEobp264lYUvZXX83Kqa/wAUaGJh5GJjH/RAfrhtwBgwYMAr8a8WNRiJIl5tTO2iCEWGojqzHsgBBJt5Da9wuwcCzV8mrM5feApN4ojyoI26EKANUjjoWJFulybgSPafQ8po8yWoML0sbqF0B+ZzLBUXV4VctYatJsDcg6cW+UcRJBFDHMVWTlqColjLXAFzp1Ak3O+kHfpfAV3BlTLR1EmVSnUI15tI5+/TlgDGSfvRk2+R8hu+YQON6uMTUNdE4LQVSQyW6iKf7Ng42KkHSRqAw/jAGDBgwBjPvbDUOIqJIiokNYjqX+EctHfUdjsCASLEkdAcaATjNuPJuZmcCWLe7UlTOwHQGQCFWbyC2LH0HQ7AgyezmkCZZS2cvrjEhYi1zITJ07Dx2+WGRsUHs8hC5VRAX/8ApoTub7tGrH8ycX7i4IwCDwfFrzLMtjZKtWv5t7uFH4XY/PThrraZY0EcY0tIFiBHXSNRJv5qutgfP54ouCU/teZte9623+WCK/8Ax/lhhpftJWl+6t0j9dxrb6sAv8hP3sBX5xUxxQVUj7RxKoI7AIofb/P0xnVD7Pc0kipiwo4+TJFKt3cvqRgxa6ppF/Idu+HDjyYDKK4nrIs1vWwYD6FYxhyp/gX+Ef0wHTBgwYAwYMGAUPaQBy6MntmNIb+X2tj+RI+uLnL4GKU5Frxgo3yClCPnrRT9Dio9qBtl5e1+XPTP8gKiK5/DDBl5s0qeUhI+TAP/AMTMPpgPrMKYsAyW1odS+vmpPkwuPS4PUDCfwzKBm9XZf11LSSb9boZITcdiCLEdiuHRKm7sncAEeoJI/Ir+Ywl1qCDPqeQbe8008J321RlJgf8AKx/D54B7wn8fC02WMpYOK5FW3SzRya9W3QqCPqcOGE/2qQXoC4LqYZYpdafEio4LSLbqVTU30wETg1xT5jmFGdlMi1UQ81mAD29BItvmcPeM843k92ko80UllhIinYD46aUAcyw/ZYh/mcaCjggEbg9CO4wH1gwYMAp+0bhGSvpkSJ0DxSrKqyAmOQrcaHA30nV69MZ/T5c9MKkVtClP7w4caOW8GmGBvCu5Ia6u9iP6G+1nGde2KBtFO6i9vehbTq60kreR/wAMjp37YDPOK8/0RVUDRNHGxR6QTRurgDS945BqDRl1uEc9CNxa2N/yut50McmkrrRXseo1KGsfUXtiHwxS6KOmUkkiGIHruRGo+fbFtgDBgwYDxjbGTvmDSJnOYoRY6qeFm6aIYmUkejSOThy9oWfvSUUjx7yyWhgUdTM91W3mQLt/JhW4hyQUuW0mXhiLtEJFU7zXlTnKD5WeSQ/uob+EMCD9w1TrHR0yJfQsESrq66QigX9bYsTjyO1tug2/DbHKuqRHG8h6IpY/JRc/kMAicEMze+aLgz5hVtq/ZjVo4y4/y2H72/QHD2YtEemMAaVso7CwsB8umFH2TUOjLoZG+OZTKx73kkkk636WcW+vnhupqnXq22Vit/O1r/g11/lOAR/apDoyt4r/AAxdfPxRRfnzjh9QWFvLCP7SBzIHW2rVPRwhfMmojcj6qyD6fg8rgPcGDBgDBgwYBY9plNryqsXuIWcfOMc0fX7O/wBMWNHUBnhlHwzxDf1A5i/7rSfhibmNGJYnjPR0ZD8mUr2+eFbgWVpsoptvtYUCWP8AiQsY9J+ZQqfQnAMWZ+ApN2QkP/s2tc/ykK1+wU4TfaMTTNTVlzohq4pCT2V/sZEv2BDBh8m9Bh7glWWMEbqy9D5EdCP6jFJmuVCoppqGQ/FGygnuh2VvVlJW/e6g/eGAYRiBn2WienkiYaldGUrvvdTYbetsUPs0z81FFGktxPAWglH78VlJPzBU/MnDdgEvgeeOvytIZbSDkrDMLm5cIokU9wwJ7eYI7YTeH+FoVlkoap6kVELDlkVEyJNAbhGSzEBhbRp9ABucM8bvQ5s8SgCGsZp9N+hWMCQr5uzHWVG9oj6DEn2i8LmaNamJdUsAN1BsZYT8cd+x21Kb7MAe2AXqnhKIXC+8C3nU1ZP007E/l64gx8IMbhEr5L3Ib3hl09raZJkJG3/PDDwpn6voSeombm2NPNqKK67Ao4XwpKr3Sxtc2G7XBnZnlwZ9LmnkA3C1CyzMPoH09PTALGa8NR01LJUSx1KhAu0lbIpJZ1QC8cjgbt3wpVXD8kiyzB5SIpUiWJDUVcbFtAJE6SL2nAIVbkqQOtsawuWwTUjwy8qOMi5aGMwGPR4g/jHhIK31HGT1mq08RzLLJllckTVBl53wqqtrWO2oKiWIJ/PAXNDl1NeSOpesiaIgfYS1EY06A+61T6lVVIuSABt5i9tBwPRvYrVZlpNvF77DYA9zZ79N+mI3B3BQlimkklWbxoYpYKiZig0GNwruga+kgWANx4TsLYblgIYJrkk0gAWo7kWFhd3jt9cBUp7Ooyo5T1EgtuzVswN//wASMtrWx90ns/hLhXeUWNiErp2b5WZVxZZrTQRq0s9PEFQC8jq6egvpW1ySBZRuSAB2wu5jxBNOYqShR4DUKwDWdGCXAaS0m6oq9G2JY2Hwm4ffCnDMM2ZSzxmVqWjOiIyTPJzKm/iddbEaV3QW6kXxeZmoqM5pUVrCFJZmTydLwqTvsre8P5X5dj6XVLFT5bRBP1cMEd7tdvCpBLnSNyS1+nU7DFX7NcublNWSIqy1QUt4Cr+Aug1avFuoU2va5NsA5RrYAYU/anmJiyyZVNnn006b28UrBOvbwlj9MN2M/wA+mFbnFPS21Q0a+8S3GxmYFYR/ELlxgL/Ko/d6fUoudMccSHbwqBHGD5Fjub9NVj8OLmlhEUYUm+kbse56lj8zc/XEGkUSSkj4Irhf3ntpZr9wougPmX8gcd81bUFhHWU2Nu0Y3c/h4b+bjAKXE6F/0alt58wjmIOxsgkmt8wEQfTD2BhQzRubnVHGP/DwTzt820wL/wAbYcMAYMGDAGDBgwBhG4XqTTZlVUTAhJmarhJ8pNJZR/OJT9MPOFLj/J5CiVlOL1FJd1X/ABI9i8fzIUEediPvHAMlHThdTKbq51AC1gTuSCOxJ1fMk98eVtHrAINnU3U/1B81I2I/1AIWMh4hSWKOaN7xEFwu+0RI1qR+3C5H8hFuuL6HNSLCQC4bQ5HYn4Ht+w/nfYkDsSARhWfo/NRMRpp64rHPfpHVKLI5PQCQHr3sT8tLvhbz2mirKd4Jk0rICjdLpILEAHs17Mp6Gw33ANRwDxW4b9H1jf2mNfs3bbnx3IDLf7wAsR1BU33BwDDxXwylZCVIAkUMYpLbxvbZl+oFx0NrHbChRceymJKFEJzG3JZGBAR1sGnY2/U2PMB62FrXIvccU8dcuQUtGvvFY/wxpYiPzaYn4FG2x/Lvz4a4bNMXd251bOAZp2Hy6A/DELWC7FiPTwAu1vDkVBGLKZ6UIBWxst9JJP8AalH3TctcL0Cg9Bc35yrRHzYMylhU9FZ45YwSewlUnSRfbV69b4umVdLC55Skl26mV/2dviFxYgdbBBsCMZfkdPQLW1EbQLJS61VJXjDxwTkEGHWDfl2IAN7K118mIMnFtA0ax86pM/NYhWnbRFFsxUlY1s1mA3YHe1yOuPiThunWNRJWPHLoUiRZWfUeptCfAi3202J9b7n4zXIIoIWlnnqJ4YgWMUjWQC4XSys8bkX6b2uN+tjT1nGVRGJmSGkpTAyAqQ4lZbK1tUReMKVYC5a4ufqEihyhWqxBuXZdSzwSciRbi+qRPAGI67XJAZrdsMuYy1dPG/PRaiNACkxJBAtvzQpGqwG7KAB18RNgtvxDHUO2thFNEECvDMZ1s5LBGfQilboCVve42KsMNWT8bLyZTVtGjU4XWQdQYOoKMlh4y17BRvuBa98BRTwiGGOpqRz6may09Mosqu2pQFRyRqAJLM423ubLt1g4fmpVWujLTVcRYVaXP2qN4ika9hGLMgHxKT944j8K18dTVTyTiVKhTy1jkARqeBmHLZLdnJF3HwkIB4TdnyONtfX7ZR5WEqDv6bk/wkns3iBHOZ/pqaOCFQ1KLNMzA6NC3AVCLeN9TKR209bddQRbC1ydu+M5rctloJnrsvjMkTG9VRAWOru8Q+7KL3KDre4ve2G7IeLaarh50UqsoBL3spjt1Dg/Dax6+XfAffE3ECUVPJUSmyIDYftNa4X0JIt9cLHAuSzct5ZQy1FW/PnbcGMMPBEt/vKlrfskk+QNdLWjN6xZDf8AR9K5Kg7CeUbc1hf9ShG1+rbWNn0vf6ZAHwkWXU1+q32VbD77HovXz3IBCxhiCqFUAACwA6ADoBiPy1WQuzeJgAL9lUE2H1JJ/wCQxBkzhx90XFgVBveVhdYwfQeJjbYWPS9k/ijNXdlooGLzzjlK976Ib6pqhh2DW0gdwvhO4wFnwE5qqiszAghZZBDDf/ChuLi/Zmc3Hmpw7YhZNlSU0EcMYskahR57dz5sSSSe5JxNwBgwYMAYMGDAGPGW+PcGAzLiHJDltT71FdKWR9UhQX5EhNizKTZoHub9CpY2Khhpv4kl0j7NJUAsrREMrRnflskhBCb+GxfTsN7HU1zQq4KsAwIIIIuCCLEEHqLEjCLV8NVVCxbLzrp+ppGI2B68lm7fuEj0Y7KAlmqa7AQVDEpYhoyNQHSNmJClwSdMik27n9qvz/g9qwK0o915ZDLOZAsyjwgj7MlAxC6desiwXw7DHODj6mD8qV2gkFrxzGeAj0A1sCPkDfytiwPFNKCCJaVW7EEuw/mfRb6n6YCTw1w7DTRlKOPRqN3qJLsz99RLbyHe4Oyi+19wbKKRSp0ErF9+Q31yHp4e9j01d9gg3BFXmPtJpYEBllTUfhSMrNI3rpiJ3O/e3rhMzziB61r1c65bRjYqzqKqQeWgEmO9/Ita43BOAsszzKXMZvcqHwRqNM0y20QJ00LbZpiNtvguR8V9FpmRpMsoRRKISWXQI5GEYmZlKnUTsL23vt2xWZNmU0kQpskpPd6Yf+LqF0qfNkQjVIx28R287YspPZOszCSqrq2Z9IVvGkasFbUBZEuBck21d+uATZ81jiRstzIxpFOp5E6lZJYVUqQsw8R07CzEnbY3G4iJFmKpUxQxQVUdRdkninSAfCI0dYlkVAw5SsQU+IdcM2dZDTU00VHRRLGQBPUOPE5UNaNCzXJ1OC9r/wB2DbfFPTZYIawxw0sNQj00tS1PLoCBuZZGi8DWJGm69Nza3TARKHLHRZ6jNJpYmXliJ9UU7ueW6vHZNSuWBA0tfw3HmcfeSZsxKZhJTLLSxCFU5Uiu8QGpOdOkYLPPY9SAACQLbhp2X8EGtp0qnkAnmi5lIIhy46VhZ1VFFt7ixY7+Enc2OLbhnhaizODntE1JWIxiqDTsYGWZdmuF8Pi63t0a19jgLbifh335Y62iZUq4hdHI8MsZBvE4PVSG6HpcjuDjnw1xalShjlDQTxGzI58cDdBe+7REmwc9b6W3sW5RezyqoUvl1Y7EEsYaoI0cn8yIrI3rv9N8UGdV1JNIrVqSZTmK/q6m143NrX5ijRIh6ENbY2v2wGjyhmbSfs5bWDAExyAb2Iv8/DcMN9JIvdT4l4Cp6iRpGLUc7fG6MVjmHXS5GkNcjvpfvvYY5ZL7QZKQCOtjUwg2WsprzQMOo1aSTFsem4HYADDFU8awMoZKiDQ3RxLEe26srup6EHwm/wDqHCCjlhVEFPZUsEMRV41sBZzco7WI8KabAgG/S33T1zmxWnqLg7a47EMesjlyqu57WOlR5dMQ5OKqKMajLSL6i8ZPzsSP944r14vapNsvhMz3ssugrEu1iebIzKbb7BdXpgO/EVc8CapPsg3giiQ8yd2c76bAgSOTuRr62Fjcm04E4RamVp5wPeZra7G/LXa0QJJ1W6s3c23IVcdOG+CzFJ7xVSGoqbbOfgjB6rEvYb2LHcjYWBthrAwBgwYMAYMGDAGDBgwBgwYMAY8tj3BgI9ZQRyrpljSRfJ1DD8GBGKxOCKBSSKKlBPU8iP8A9OLvBgFio9meWuSWoqe5/ZQL+S2GJGW8BUFO2qKkgVh0blgkfItcj6Yv8GA8tjhX1qwxvK5CoilmJ7KAST+AxIwl8eyGokhy9TtKebUH9mnjN97dNbgL8lbAUeVRySI9S40z1TawCPgDfZwL/KDGD580HErhSBf0vUMLhY6SNFHYB55WW1/3VX63xZyN4lNtNg81iCLKiagBfspelX5xHEbgan/t2Y9SFFJEL9tFPqsPrIfx9cB57PYyMsjUG7QvMgFhf7OeSy/Mrsf4j5Yh5pOMuzCOvXalrNEVT2VHP6qf+qsfn5jFpwIxWfMYL7R1bMqkAWWX7QkWG4JYm/09TaVuTJUwT0so8DAi3cI3iBHqrCw/2YwDADjlUUiSKUdFZT1VgCD8wdjhQ9mudSFJKGpYmooyEJO3MiP6uQXF91Gk/IX3OHXAK8vswyxiSaKDfyTT+SkDEij4Ay+L4KOmHziVj+LAnDBgwFLBwVQo2pKOlU3vcQxg+fXT54uFQAAACw6emPrBgDBgwYAwYMGAMGDBgDBgwYAwYMGAMGDBgDBgwYAwYMGA8OM7pOAKmpqp6usqJIhMbLDA2lliW4RWkF7bG5VO5J1Y0XHlsBmtPFBT1dYglaOnggiV5JpTIFkZtbgGQk7pygRc7t03sbb2b1IlbMJlbWkla/LcW0lFjiRdJHUWHX0wocXcDSU0FVUSzNNHJVJMyLFuiGcO7NckMVQW8gL9rW1Dh2ppngV6VkaJvFdLdTub26Nc7g2tgEypz6LLc0rGnDok6wOjLEz6joETbrsqqVUW7lxiH7RM+iq8veemcSxQyx+8oLh2iEq6lNrMliDv5M2Lb2vVNOtDKjvaeVCkSJu8j3DKoUbka1U37fWx65l7NKevVJ5llp6iSJRMYX0F7qNaSAAq29xe3+mAsMi4CoIZEqqWIoxTZlkchkYXsQzEEHY9Ow8sNGONFSLFGkabKiqqi9/CoAG53Owx2wBgwYMAYMGDAGDBgwBgwYMAYMR5KuxIsT0G3cnoP+ePuCfUL2t3HqP9MB1wYMGAMGDBgDBgwYAwYMGAMGDBgDBgwYDwjEOhyiGEkxQxRk9SiKt/npAvgwYDwZNBzebyYuZ/ictdf+a1/wA8TsGDAGDBgwBgwYMAYMGDAGDBgwBgwYMBzEK+Q63+vn88epCASQACeuPMGA//2Q==">
          <a:extLst>
            <a:ext uri="{FF2B5EF4-FFF2-40B4-BE49-F238E27FC236}">
              <a16:creationId xmlns:a16="http://schemas.microsoft.com/office/drawing/2014/main" xmlns="" id="{00000000-0008-0000-0000-000003040000}"/>
            </a:ext>
          </a:extLst>
        </xdr:cNvPr>
        <xdr:cNvSpPr>
          <a:spLocks noChangeAspect="1" noChangeArrowheads="1"/>
        </xdr:cNvSpPr>
      </xdr:nvSpPr>
      <xdr:spPr bwMode="auto">
        <a:xfrm>
          <a:off x="1524000" y="0"/>
          <a:ext cx="304800" cy="304800"/>
        </a:xfrm>
        <a:prstGeom prst="rect">
          <a:avLst/>
        </a:prstGeom>
        <a:noFill/>
        <a:ln w="9525">
          <a:noFill/>
          <a:miter lim="800000"/>
          <a:headEnd/>
          <a:tailEnd/>
        </a:ln>
      </xdr:spPr>
    </xdr:sp>
    <xdr:clientData/>
  </xdr:twoCellAnchor>
  <xdr:twoCellAnchor editAs="oneCell">
    <xdr:from>
      <xdr:col>0</xdr:col>
      <xdr:colOff>829</xdr:colOff>
      <xdr:row>0</xdr:row>
      <xdr:rowOff>117606</xdr:rowOff>
    </xdr:from>
    <xdr:to>
      <xdr:col>5</xdr:col>
      <xdr:colOff>142875</xdr:colOff>
      <xdr:row>0</xdr:row>
      <xdr:rowOff>1049405</xdr:rowOff>
    </xdr:to>
    <xdr:pic>
      <xdr:nvPicPr>
        <xdr:cNvPr id="7" name="Imagen 6">
          <a:extLst>
            <a:ext uri="{FF2B5EF4-FFF2-40B4-BE49-F238E27FC236}">
              <a16:creationId xmlns:a16="http://schemas.microsoft.com/office/drawing/2014/main" xmlns="" id="{B201EE9A-2685-4855-B485-3ECD503BAB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 y="117606"/>
          <a:ext cx="3952046" cy="9317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abSelected="1" workbookViewId="0">
      <selection sqref="A1:H1"/>
    </sheetView>
  </sheetViews>
  <sheetFormatPr baseColWidth="10" defaultRowHeight="15" x14ac:dyDescent="0.25"/>
  <cols>
    <col min="7" max="7" width="39" customWidth="1"/>
    <col min="8" max="8" width="0.140625" customWidth="1"/>
  </cols>
  <sheetData>
    <row r="1" spans="1:8" ht="88.5" customHeight="1" x14ac:dyDescent="0.25">
      <c r="A1" s="16"/>
      <c r="B1" s="17"/>
      <c r="C1" s="18"/>
      <c r="D1" s="18"/>
      <c r="E1" s="18"/>
      <c r="F1" s="19" t="s">
        <v>54</v>
      </c>
      <c r="G1" s="19"/>
      <c r="H1" s="20"/>
    </row>
    <row r="2" spans="1:8" x14ac:dyDescent="0.25">
      <c r="A2" s="1" t="s">
        <v>0</v>
      </c>
      <c r="B2" s="1"/>
      <c r="C2" s="1"/>
      <c r="D2" s="1"/>
      <c r="E2" s="1"/>
      <c r="F2" s="1"/>
      <c r="G2" s="1"/>
    </row>
    <row r="3" spans="1:8" x14ac:dyDescent="0.25">
      <c r="A3" s="2" t="s">
        <v>1</v>
      </c>
      <c r="B3" s="2" t="s">
        <v>2</v>
      </c>
      <c r="C3" s="2" t="s">
        <v>3</v>
      </c>
      <c r="D3" s="2"/>
      <c r="E3" s="2"/>
      <c r="F3" s="2"/>
      <c r="G3" s="2" t="s">
        <v>4</v>
      </c>
    </row>
    <row r="4" spans="1:8" ht="22.5" x14ac:dyDescent="0.25">
      <c r="A4" s="2"/>
      <c r="B4" s="2"/>
      <c r="C4" s="3" t="s">
        <v>5</v>
      </c>
      <c r="D4" s="3" t="s">
        <v>6</v>
      </c>
      <c r="E4" s="3" t="s">
        <v>7</v>
      </c>
      <c r="F4" s="3" t="s">
        <v>8</v>
      </c>
      <c r="G4" s="2"/>
    </row>
    <row r="5" spans="1:8" ht="84.75" x14ac:dyDescent="0.25">
      <c r="A5" s="4" t="s">
        <v>9</v>
      </c>
      <c r="B5" s="5" t="s">
        <v>10</v>
      </c>
      <c r="C5" s="6"/>
      <c r="D5" s="6" t="s">
        <v>11</v>
      </c>
      <c r="E5" s="6"/>
      <c r="F5" s="6"/>
      <c r="G5" s="7" t="s">
        <v>12</v>
      </c>
    </row>
    <row r="6" spans="1:8" ht="108.75" x14ac:dyDescent="0.25">
      <c r="A6" s="4"/>
      <c r="B6" s="5" t="s">
        <v>13</v>
      </c>
      <c r="C6" s="6"/>
      <c r="D6" s="6"/>
      <c r="E6" s="6" t="s">
        <v>11</v>
      </c>
      <c r="F6" s="6"/>
      <c r="G6" s="7" t="s">
        <v>14</v>
      </c>
    </row>
    <row r="7" spans="1:8" ht="264.75" x14ac:dyDescent="0.25">
      <c r="A7" s="4"/>
      <c r="B7" s="5" t="s">
        <v>15</v>
      </c>
      <c r="C7" s="6" t="s">
        <v>11</v>
      </c>
      <c r="D7" s="6"/>
      <c r="E7" s="6"/>
      <c r="F7" s="6"/>
      <c r="G7" s="7" t="s">
        <v>16</v>
      </c>
    </row>
    <row r="8" spans="1:8" ht="48.75" x14ac:dyDescent="0.25">
      <c r="A8" s="4"/>
      <c r="B8" s="5" t="s">
        <v>17</v>
      </c>
      <c r="C8" s="6"/>
      <c r="D8" s="6"/>
      <c r="E8" s="6" t="s">
        <v>11</v>
      </c>
      <c r="F8" s="6"/>
      <c r="G8" s="7" t="s">
        <v>18</v>
      </c>
    </row>
    <row r="9" spans="1:8" ht="108.75" x14ac:dyDescent="0.25">
      <c r="A9" s="4"/>
      <c r="B9" s="5" t="s">
        <v>19</v>
      </c>
      <c r="C9" s="6"/>
      <c r="D9" s="6"/>
      <c r="E9" s="6" t="s">
        <v>11</v>
      </c>
      <c r="F9" s="6"/>
      <c r="G9" s="7" t="s">
        <v>20</v>
      </c>
    </row>
    <row r="10" spans="1:8" x14ac:dyDescent="0.25">
      <c r="A10" s="4"/>
      <c r="B10" s="8" t="s">
        <v>21</v>
      </c>
      <c r="C10" s="9">
        <f>COUNTIF(C5:C9,"X")/5</f>
        <v>0.2</v>
      </c>
      <c r="D10" s="9">
        <f t="shared" ref="D10:F10" si="0">COUNTIF(D5:D9,"X")/5</f>
        <v>0.2</v>
      </c>
      <c r="E10" s="9">
        <f t="shared" si="0"/>
        <v>0.6</v>
      </c>
      <c r="F10" s="9">
        <f t="shared" si="0"/>
        <v>0</v>
      </c>
      <c r="G10" s="10"/>
    </row>
    <row r="11" spans="1:8" ht="132.75" x14ac:dyDescent="0.25">
      <c r="A11" s="4" t="s">
        <v>22</v>
      </c>
      <c r="B11" s="5" t="s">
        <v>23</v>
      </c>
      <c r="C11" s="6"/>
      <c r="D11" s="6"/>
      <c r="E11" s="6" t="s">
        <v>11</v>
      </c>
      <c r="F11" s="6"/>
      <c r="G11" s="7" t="s">
        <v>24</v>
      </c>
    </row>
    <row r="12" spans="1:8" ht="96.75" x14ac:dyDescent="0.25">
      <c r="A12" s="4"/>
      <c r="B12" s="5" t="s">
        <v>25</v>
      </c>
      <c r="C12" s="6"/>
      <c r="D12" s="6"/>
      <c r="E12" s="6" t="s">
        <v>11</v>
      </c>
      <c r="F12" s="6"/>
      <c r="G12" s="7" t="s">
        <v>26</v>
      </c>
    </row>
    <row r="13" spans="1:8" ht="168.75" x14ac:dyDescent="0.25">
      <c r="A13" s="4"/>
      <c r="B13" s="5" t="s">
        <v>27</v>
      </c>
      <c r="C13" s="6"/>
      <c r="D13" s="6" t="s">
        <v>11</v>
      </c>
      <c r="E13" s="6"/>
      <c r="F13" s="6"/>
      <c r="G13" s="7" t="s">
        <v>28</v>
      </c>
    </row>
    <row r="14" spans="1:8" x14ac:dyDescent="0.25">
      <c r="A14" s="4"/>
      <c r="B14" s="11" t="s">
        <v>29</v>
      </c>
      <c r="C14" s="12"/>
      <c r="D14" s="12"/>
      <c r="E14" s="12" t="s">
        <v>11</v>
      </c>
      <c r="F14" s="12"/>
      <c r="G14" s="13" t="s">
        <v>30</v>
      </c>
    </row>
    <row r="15" spans="1:8" x14ac:dyDescent="0.25">
      <c r="A15" s="4"/>
      <c r="B15" s="11"/>
      <c r="C15" s="12"/>
      <c r="D15" s="12"/>
      <c r="E15" s="12"/>
      <c r="F15" s="12"/>
      <c r="G15" s="13"/>
    </row>
    <row r="16" spans="1:8" x14ac:dyDescent="0.25">
      <c r="A16" s="4"/>
      <c r="B16" s="8" t="s">
        <v>21</v>
      </c>
      <c r="C16" s="9">
        <f>COUNTIF(C11:C15,"X")/4</f>
        <v>0</v>
      </c>
      <c r="D16" s="9">
        <f t="shared" ref="D16:F16" si="1">COUNTIF(D11:D15,"X")/4</f>
        <v>0.25</v>
      </c>
      <c r="E16" s="9">
        <f t="shared" si="1"/>
        <v>0.75</v>
      </c>
      <c r="F16" s="9">
        <f t="shared" si="1"/>
        <v>0</v>
      </c>
      <c r="G16" s="10"/>
    </row>
    <row r="17" spans="1:7" ht="48.75" x14ac:dyDescent="0.25">
      <c r="A17" s="4" t="s">
        <v>31</v>
      </c>
      <c r="B17" s="5" t="s">
        <v>32</v>
      </c>
      <c r="C17" s="6"/>
      <c r="D17" s="6"/>
      <c r="E17" s="6" t="s">
        <v>11</v>
      </c>
      <c r="F17" s="6"/>
      <c r="G17" s="7" t="s">
        <v>33</v>
      </c>
    </row>
    <row r="18" spans="1:7" ht="24.75" x14ac:dyDescent="0.25">
      <c r="A18" s="4"/>
      <c r="B18" s="5" t="s">
        <v>34</v>
      </c>
      <c r="C18" s="6"/>
      <c r="D18" s="6"/>
      <c r="E18" s="6"/>
      <c r="F18" s="6" t="s">
        <v>11</v>
      </c>
      <c r="G18" s="7" t="s">
        <v>35</v>
      </c>
    </row>
    <row r="19" spans="1:7" ht="60.75" x14ac:dyDescent="0.25">
      <c r="A19" s="4"/>
      <c r="B19" s="5" t="s">
        <v>36</v>
      </c>
      <c r="C19" s="6"/>
      <c r="D19" s="6" t="s">
        <v>11</v>
      </c>
      <c r="E19" s="6"/>
      <c r="F19" s="6"/>
      <c r="G19" s="7" t="s">
        <v>37</v>
      </c>
    </row>
    <row r="20" spans="1:7" ht="108.75" x14ac:dyDescent="0.25">
      <c r="A20" s="4"/>
      <c r="B20" s="5" t="s">
        <v>38</v>
      </c>
      <c r="C20" s="6"/>
      <c r="D20" s="6" t="s">
        <v>11</v>
      </c>
      <c r="E20" s="6"/>
      <c r="F20" s="6"/>
      <c r="G20" s="7" t="s">
        <v>39</v>
      </c>
    </row>
    <row r="21" spans="1:7" x14ac:dyDescent="0.25">
      <c r="A21" s="4"/>
      <c r="B21" s="8" t="s">
        <v>21</v>
      </c>
      <c r="C21" s="9">
        <f>COUNTIF(C17:C20,"X")/4</f>
        <v>0</v>
      </c>
      <c r="D21" s="9">
        <f t="shared" ref="D21:F21" si="2">COUNTIF(D17:D20,"X")/4</f>
        <v>0.5</v>
      </c>
      <c r="E21" s="9">
        <f t="shared" si="2"/>
        <v>0.25</v>
      </c>
      <c r="F21" s="9">
        <f t="shared" si="2"/>
        <v>0.25</v>
      </c>
      <c r="G21" s="10"/>
    </row>
    <row r="22" spans="1:7" ht="108.75" x14ac:dyDescent="0.25">
      <c r="A22" s="4" t="s">
        <v>40</v>
      </c>
      <c r="B22" s="5" t="s">
        <v>41</v>
      </c>
      <c r="C22" s="6"/>
      <c r="D22" s="6"/>
      <c r="E22" s="6" t="s">
        <v>11</v>
      </c>
      <c r="F22" s="6"/>
      <c r="G22" s="7" t="s">
        <v>42</v>
      </c>
    </row>
    <row r="23" spans="1:7" ht="132.75" x14ac:dyDescent="0.25">
      <c r="A23" s="4"/>
      <c r="B23" s="5" t="s">
        <v>43</v>
      </c>
      <c r="C23" s="6"/>
      <c r="D23" s="6"/>
      <c r="E23" s="6" t="s">
        <v>11</v>
      </c>
      <c r="F23" s="6"/>
      <c r="G23" s="7" t="s">
        <v>44</v>
      </c>
    </row>
    <row r="24" spans="1:7" ht="120.75" x14ac:dyDescent="0.25">
      <c r="A24" s="4"/>
      <c r="B24" s="5" t="s">
        <v>45</v>
      </c>
      <c r="C24" s="6"/>
      <c r="D24" s="6"/>
      <c r="E24" s="6"/>
      <c r="F24" s="6" t="s">
        <v>11</v>
      </c>
      <c r="G24" s="7" t="s">
        <v>46</v>
      </c>
    </row>
    <row r="25" spans="1:7" ht="60.75" x14ac:dyDescent="0.25">
      <c r="A25" s="4"/>
      <c r="B25" s="5" t="s">
        <v>47</v>
      </c>
      <c r="C25" s="6"/>
      <c r="D25" s="6"/>
      <c r="E25" s="6" t="s">
        <v>11</v>
      </c>
      <c r="F25" s="6"/>
      <c r="G25" s="7" t="s">
        <v>48</v>
      </c>
    </row>
    <row r="26" spans="1:7" ht="132.75" x14ac:dyDescent="0.25">
      <c r="A26" s="4"/>
      <c r="B26" s="5" t="s">
        <v>49</v>
      </c>
      <c r="C26" s="6"/>
      <c r="D26" s="6" t="s">
        <v>11</v>
      </c>
      <c r="E26" s="6"/>
      <c r="F26" s="6"/>
      <c r="G26" s="7" t="s">
        <v>50</v>
      </c>
    </row>
    <row r="27" spans="1:7" ht="84.75" x14ac:dyDescent="0.25">
      <c r="A27" s="4"/>
      <c r="B27" s="5" t="s">
        <v>51</v>
      </c>
      <c r="C27" s="6" t="s">
        <v>11</v>
      </c>
      <c r="D27" s="6"/>
      <c r="E27" s="6"/>
      <c r="F27" s="6"/>
      <c r="G27" s="7" t="s">
        <v>52</v>
      </c>
    </row>
    <row r="28" spans="1:7" x14ac:dyDescent="0.25">
      <c r="A28" s="4"/>
      <c r="B28" s="8" t="s">
        <v>21</v>
      </c>
      <c r="C28" s="9">
        <f>COUNTIF(C22:C27,"X")/6</f>
        <v>0.16666666666666666</v>
      </c>
      <c r="D28" s="9">
        <f t="shared" ref="D28:F28" si="3">COUNTIF(D22:D27,"X")/6</f>
        <v>0.16666666666666666</v>
      </c>
      <c r="E28" s="9">
        <f t="shared" si="3"/>
        <v>0.5</v>
      </c>
      <c r="F28" s="9">
        <f t="shared" si="3"/>
        <v>0.16666666666666666</v>
      </c>
      <c r="G28" s="10"/>
    </row>
    <row r="29" spans="1:7" x14ac:dyDescent="0.25">
      <c r="A29" s="4" t="s">
        <v>53</v>
      </c>
      <c r="B29" s="4"/>
      <c r="C29" s="14">
        <f>SUM(C10,C16,C21,C28)/4</f>
        <v>9.1666666666666674E-2</v>
      </c>
      <c r="D29" s="14">
        <f t="shared" ref="D29:F29" si="4">SUM(D10,D16,D21,D28)/4</f>
        <v>0.27916666666666667</v>
      </c>
      <c r="E29" s="14">
        <f t="shared" si="4"/>
        <v>0.52500000000000002</v>
      </c>
      <c r="F29" s="14">
        <f t="shared" si="4"/>
        <v>0.10416666666666666</v>
      </c>
      <c r="G29" s="15"/>
    </row>
  </sheetData>
  <mergeCells count="18">
    <mergeCell ref="G14:G15"/>
    <mergeCell ref="A17:A21"/>
    <mergeCell ref="A22:A28"/>
    <mergeCell ref="A29:B29"/>
    <mergeCell ref="B1:E1"/>
    <mergeCell ref="F1:H1"/>
    <mergeCell ref="A11:A16"/>
    <mergeCell ref="B14:B15"/>
    <mergeCell ref="C14:C15"/>
    <mergeCell ref="D14:D15"/>
    <mergeCell ref="E14:E15"/>
    <mergeCell ref="F14:F15"/>
    <mergeCell ref="A2:G2"/>
    <mergeCell ref="A3:A4"/>
    <mergeCell ref="B3:B4"/>
    <mergeCell ref="C3:F3"/>
    <mergeCell ref="G3:G4"/>
    <mergeCell ref="A5:A10"/>
  </mergeCells>
  <conditionalFormatting sqref="C5:C9 C11:C15 C17:C20 C22:C27">
    <cfRule type="cellIs" dxfId="8" priority="9" operator="equal">
      <formula>"x"</formula>
    </cfRule>
  </conditionalFormatting>
  <conditionalFormatting sqref="D5:D9 D11:D15 D17:D20 D22:D27">
    <cfRule type="cellIs" dxfId="7" priority="8" operator="equal">
      <formula>"x"</formula>
    </cfRule>
  </conditionalFormatting>
  <conditionalFormatting sqref="E5:E9 E11:E15 E17:E20 E22:E27">
    <cfRule type="cellIs" dxfId="6" priority="7" operator="equal">
      <formula>"x"</formula>
    </cfRule>
  </conditionalFormatting>
  <conditionalFormatting sqref="F5:F9 F11:F15 F17 F22:F23 F19:F20 F25:F27">
    <cfRule type="cellIs" dxfId="5" priority="6" operator="equal">
      <formula>"x"</formula>
    </cfRule>
  </conditionalFormatting>
  <conditionalFormatting sqref="C5:C9 C11:C15 C17:C20 C22:C27">
    <cfRule type="cellIs" dxfId="4" priority="5" operator="equal">
      <formula>"x"</formula>
    </cfRule>
  </conditionalFormatting>
  <conditionalFormatting sqref="D5:D9 D11:D15 D17:D20 D22:D27">
    <cfRule type="cellIs" dxfId="3" priority="4" operator="equal">
      <formula>"x"</formula>
    </cfRule>
  </conditionalFormatting>
  <conditionalFormatting sqref="E5:E9 E11:E15 E17:E20 E22:E27">
    <cfRule type="cellIs" dxfId="2" priority="3" operator="equal">
      <formula>"x"</formula>
    </cfRule>
  </conditionalFormatting>
  <conditionalFormatting sqref="F24">
    <cfRule type="cellIs" dxfId="1" priority="2" operator="equal">
      <formula>"x"</formula>
    </cfRule>
  </conditionalFormatting>
  <conditionalFormatting sqref="F18">
    <cfRule type="cellIs" dxfId="0" priority="1" operator="equal">
      <formula>"x"</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I.E.UNION</dc:creator>
  <cp:lastModifiedBy>I.E.UNION</cp:lastModifiedBy>
  <dcterms:created xsi:type="dcterms:W3CDTF">2022-01-12T14:47:31Z</dcterms:created>
  <dcterms:modified xsi:type="dcterms:W3CDTF">2022-01-12T14:55:17Z</dcterms:modified>
</cp:coreProperties>
</file>